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0" windowWidth="13575" windowHeight="12045" activeTab="3"/>
  </bookViews>
  <sheets>
    <sheet name="A-1а - усяго" sheetId="1" r:id="rId1"/>
    <sheet name="A-1b - па ВЭД 2010-2015" sheetId="2" r:id="rId2"/>
    <sheet name="A-1c - па ВЭД 2016-2023" sheetId="3" r:id="rId3"/>
    <sheet name="Метаданыя" sheetId="4" r:id="rId4"/>
  </sheets>
  <definedNames>
    <definedName name="_xlnm.Print_Area" localSheetId="1">'A-1b - па ВЭД 2010-2015'!$A$1:$K$41</definedName>
    <definedName name="_xlnm.Print_Area" localSheetId="2">'A-1c - па ВЭД 2016-2023'!$A$1:$M$42</definedName>
    <definedName name="_xlnm.Print_Area" localSheetId="0">'A-1а - усяго'!$A$1:$AD$76</definedName>
  </definedNames>
  <calcPr calcId="145621"/>
</workbook>
</file>

<file path=xl/calcChain.xml><?xml version="1.0" encoding="utf-8"?>
<calcChain xmlns="http://schemas.openxmlformats.org/spreadsheetml/2006/main">
  <c r="AD66" i="1" l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</calcChain>
</file>

<file path=xl/sharedStrings.xml><?xml version="1.0" encoding="utf-8"?>
<sst xmlns="http://schemas.openxmlformats.org/spreadsheetml/2006/main" count="465" uniqueCount="190">
  <si>
    <t>1000 т / год</t>
  </si>
  <si>
    <t>%</t>
  </si>
  <si>
    <t>т/год</t>
  </si>
  <si>
    <t>Метан СН4</t>
  </si>
  <si>
    <t>…</t>
  </si>
  <si>
    <r>
      <t>1000 км</t>
    </r>
    <r>
      <rPr>
        <vertAlign val="superscript"/>
        <sz val="12"/>
        <color indexed="8"/>
        <rFont val="Calibri"/>
        <family val="2"/>
        <charset val="238"/>
      </rPr>
      <t>2</t>
    </r>
  </si>
  <si>
    <r>
      <t>т/км</t>
    </r>
    <r>
      <rPr>
        <vertAlign val="superscript"/>
        <sz val="12"/>
        <color indexed="8"/>
        <rFont val="Calibri"/>
        <family val="2"/>
        <charset val="238"/>
      </rPr>
      <t>2</t>
    </r>
  </si>
  <si>
    <t>A</t>
  </si>
  <si>
    <t>B</t>
  </si>
  <si>
    <t>С</t>
  </si>
  <si>
    <t>D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</si>
  <si>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</si>
  <si>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</si>
  <si>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</si>
  <si>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</si>
  <si>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</si>
  <si>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</si>
  <si>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</si>
  <si>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</si>
  <si>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</si>
  <si>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</si>
  <si>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</si>
  <si>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</si>
  <si>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</si>
  <si>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</si>
  <si>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</si>
  <si>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</si>
  <si>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</si>
  <si>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</si>
  <si>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</si>
  <si>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</si>
  <si>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</si>
  <si>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</si>
  <si>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</si>
  <si>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</si>
  <si>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</si>
  <si>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C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</si>
  <si>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</si>
  <si>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</si>
  <si>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</si>
  <si>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</si>
  <si>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</si>
  <si>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</si>
  <si>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</si>
  <si>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</si>
  <si>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</si>
  <si>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</si>
  <si>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</si>
  <si>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</si>
  <si>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</si>
  <si>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P</t>
  </si>
  <si>
    <t>Q</t>
  </si>
  <si>
    <t>R</t>
  </si>
  <si>
    <t>S</t>
  </si>
  <si>
    <t>тыс. т</t>
  </si>
  <si>
    <t xml:space="preserve"> - </t>
  </si>
  <si>
    <t>на 26.10.2017</t>
  </si>
  <si>
    <t>-</t>
  </si>
  <si>
    <t>Дыаксід азоту NО2</t>
  </si>
  <si>
    <t>Свiнец Pb</t>
  </si>
  <si>
    <t>Кадмiй Cd</t>
  </si>
  <si>
    <t>Ртуць Hg</t>
  </si>
  <si>
    <t>млн чалавек</t>
  </si>
  <si>
    <t>кг / чал</t>
  </si>
  <si>
    <t>Аксід вугляроду CO-агульныя</t>
  </si>
  <si>
    <t>Адзінка</t>
  </si>
  <si>
    <t>Дыаксiд серы SO2-агульныя</t>
  </si>
  <si>
    <r>
      <t>Дыаксід серы SO</t>
    </r>
    <r>
      <rPr>
        <b/>
        <vertAlign val="subscript"/>
        <sz val="12"/>
        <rFont val="Calibri"/>
        <family val="2"/>
        <charset val="238"/>
      </rPr>
      <t>2</t>
    </r>
    <r>
      <rPr>
        <b/>
        <sz val="12"/>
        <rFont val="Calibri"/>
        <family val="2"/>
        <charset val="238"/>
      </rPr>
      <t>-агульныя</t>
    </r>
  </si>
  <si>
    <t>Сельская гаспадарка, паляванне i лясная гаспадарка</t>
  </si>
  <si>
    <t>Рыбалоўства, рыбаводства</t>
  </si>
  <si>
    <t>Горназдабыўная прамысловасць</t>
  </si>
  <si>
    <t>Апрацоўчая прамысловасць</t>
  </si>
  <si>
    <t>вытворчасць прадуктаў харчавання, уключаючы напоі, і тытунёвых вырабаў</t>
  </si>
  <si>
    <t>тэкстыльная і швейная вытворчасць</t>
  </si>
  <si>
    <t>вытворчасць скуры, вырабаў са скуры і вытворчасць абутку</t>
  </si>
  <si>
    <t>апрацоўка драўніны і вытворчасць вырабаў з дрэва</t>
  </si>
  <si>
    <t>цэлюлозна-папяровая вытворчасць. Выдавецкая дзейнасць</t>
  </si>
  <si>
    <t>вытворчасць коксу, нафтапрадуктаў і ядзерных матэрыялаў</t>
  </si>
  <si>
    <t>хімічная вытворчасць</t>
  </si>
  <si>
    <t>вытворчасць гумавых і пластмасавых вырабаў</t>
  </si>
  <si>
    <t>вытворчасць іншых неметалічных мінеральных прадуктаў</t>
  </si>
  <si>
    <t>металургічная вытворчасць і вытворчасць гатовых металічных вырабаў</t>
  </si>
  <si>
    <t>вытворчасць машын і абсталявання</t>
  </si>
  <si>
    <t>вытворчасць электраабсталявання, электроннага і аптычнага абсталявання</t>
  </si>
  <si>
    <t>вытворчасць транспартных сродкаў і абсталявання</t>
  </si>
  <si>
    <t>іншыя галіны прамысловасці</t>
  </si>
  <si>
    <t>Вытворчасць і размеркаванне электраэнергіі, газу і вады</t>
  </si>
  <si>
    <t>Будаўніцтва</t>
  </si>
  <si>
    <t>Гандаль; рамонт аўтамабіляў, бытавых вырабаў і прадметаў асабістага карыстання</t>
  </si>
  <si>
    <t>Гасцініцы і рэстараны</t>
  </si>
  <si>
    <t>Транспарт і сувязь</t>
  </si>
  <si>
    <t>Фінансавая дзейнасць</t>
  </si>
  <si>
    <t>Аперацыі з нерухомай маёмасцю, арэнда і даванне паслуг спажыўцам</t>
  </si>
  <si>
    <t>Дзяржаўнае кіраванне</t>
  </si>
  <si>
    <t>Адукацыя</t>
  </si>
  <si>
    <t>Ахова здароўя і сацыяльныя паслугі</t>
  </si>
  <si>
    <t>Даванне камунальных, сацыяльных і персанальных паслуг</t>
  </si>
  <si>
    <t>вытворчасць прадуктаў харчавання, напояў і тытунёвых вырабаў</t>
  </si>
  <si>
    <t>вытворчасць вырабаў з дрэва і паперы; паліграфічная дзейнасць і тыражаванне  запісаных носьбітаў інфармацыі</t>
  </si>
  <si>
    <t>вытворчасць коксу і прадуктаў нафтаперапрацоўкі</t>
  </si>
  <si>
    <t>вытворчасць хімічных прадуктаў</t>
  </si>
  <si>
    <t>вытворчасць асноўных фармацэўтычных прадуктаў і фармацэўтычных прэпаратаў</t>
  </si>
  <si>
    <t>вытворчасць гумавых і пластмасавых вырабаў, іншых неметалічных мінеральных прадуктаў</t>
  </si>
  <si>
    <t>металургічная вытворчасць. Вытворчасць гатовых металічных вырабаў, акрамя машын і абсталявання</t>
  </si>
  <si>
    <t>вытворчасць вылічальнай, электроннай і аптычнай апаратуры</t>
  </si>
  <si>
    <t>вытворчасць электраабсталявання</t>
  </si>
  <si>
    <t>вытворчасць машын і абсталявання, не ўключаных у другія групоўкі</t>
  </si>
  <si>
    <t>вытворчасць іншых гатовых вырабаў; рамонт, мантаж машын і абсталявання</t>
  </si>
  <si>
    <t>Аптовы і рознічны гандаль; рамонт аўтамабіляў і матацыклаў</t>
  </si>
  <si>
    <t>Транспартная дзейнасць, складаванне, паштовая і кур'ерская дзейнасць</t>
  </si>
  <si>
    <t>Паслугі па часовым пражыванні і харчаванні</t>
  </si>
  <si>
    <t>Інфармацыя і сувязь</t>
  </si>
  <si>
    <t>Фінансавая і страхавая дзейнасць</t>
  </si>
  <si>
    <t>Аперацыі з нерухомай маёмасцю</t>
  </si>
  <si>
    <t>Прафесійная, навуковая і тэхнічная дзейнасць</t>
  </si>
  <si>
    <t>Дзейнасць у сферы адміністрацыйных і дапаможных паслуг</t>
  </si>
  <si>
    <t>Творчасць, спорт, забавы і адпачынак</t>
  </si>
  <si>
    <t>Даванне іншых відаў паслуг</t>
  </si>
  <si>
    <t>Паказчык:</t>
  </si>
  <si>
    <t>Метадалогія:</t>
  </si>
  <si>
    <t>Крыніца даных:</t>
  </si>
  <si>
    <t>Значнасць паказчыка:</t>
  </si>
  <si>
    <r>
      <t xml:space="preserve">ад стацыянарных </t>
    </r>
    <r>
      <rPr>
        <sz val="12"/>
        <rFont val="Calibri"/>
        <family val="2"/>
        <charset val="204"/>
      </rPr>
      <t>крынiц</t>
    </r>
  </si>
  <si>
    <t>ад стацыянарных крынiц</t>
  </si>
  <si>
    <t>ад мабільных крынiц</t>
  </si>
  <si>
    <t>ад стацыянарныхх крынiц</t>
  </si>
  <si>
    <t>Аксід вугляроду CO-агульны</t>
  </si>
  <si>
    <t>Даведачна:</t>
  </si>
  <si>
    <t>Секцыя (падсекцыя) ОКРБ 005-2011</t>
  </si>
  <si>
    <t>Секцыя (падсекцыя) ОКРБ 005-2006</t>
  </si>
  <si>
    <t>у тым ліку:</t>
  </si>
  <si>
    <t>Амiяк NH3-агульныя</t>
  </si>
  <si>
    <t>Выкіды забруджваючых рэчываў</t>
  </si>
  <si>
    <t>Абсалютныя значэнні выкідаў асноўных забруджваючых рэчываў</t>
  </si>
  <si>
    <r>
      <t>Абсалютныя значэннi агульных выкiдаў iншых забруджваючых рэчываў ад стацыян</t>
    </r>
    <r>
      <rPr>
        <b/>
        <sz val="12"/>
        <rFont val="Calibri"/>
        <family val="2"/>
        <charset val="204"/>
      </rPr>
      <t>арных крынiц</t>
    </r>
  </si>
  <si>
    <t>Выкіды асноўных забруджваючых рэчываў на душу насельнiцтва</t>
  </si>
  <si>
    <t>Выкіды асноўных забруджваючых рэчываў  на адзiнку плошчы</t>
  </si>
  <si>
    <r>
      <t>Выкіды асноўных забруджваючых рэчываў на аздiнку</t>
    </r>
    <r>
      <rPr>
        <b/>
        <sz val="12"/>
        <rFont val="Calibri"/>
        <family val="2"/>
        <charset val="204"/>
      </rPr>
      <t xml:space="preserve"> ВУП</t>
    </r>
  </si>
  <si>
    <t>Выкіды забруджваючых рэчываў у атмасфернае паветра</t>
  </si>
  <si>
    <t>Вуглевадароды, уключая НМЛАЗ</t>
  </si>
  <si>
    <r>
      <t>АЗЧ</t>
    </r>
    <r>
      <rPr>
        <b/>
        <sz val="12"/>
        <color rgb="FFFF0000"/>
        <rFont val="Calibri"/>
        <family val="2"/>
        <charset val="204"/>
      </rPr>
      <t xml:space="preserve"> </t>
    </r>
    <r>
      <rPr>
        <b/>
        <sz val="12"/>
        <rFont val="Calibri"/>
        <family val="2"/>
        <charset val="204"/>
      </rPr>
      <t xml:space="preserve">(цвёрдыя) </t>
    </r>
  </si>
  <si>
    <t>Выкіды забруджваючых рэчываў  у атмасфернае паветра</t>
  </si>
  <si>
    <t>мiлiярдаў долароў США па ППЗ</t>
  </si>
  <si>
    <t>кг / тыс. дол. ЗША па ППЗ</t>
  </si>
  <si>
    <r>
      <t>Выкіды забруджваючых рэчываў у атмасфернае паветра ад стацыянарных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rFont val="Calibri"/>
        <family val="2"/>
        <charset val="204"/>
        <scheme val="minor"/>
      </rPr>
      <t xml:space="preserve"> крынiц</t>
    </r>
    <r>
      <rPr>
        <b/>
        <sz val="12"/>
        <color theme="1"/>
        <rFont val="Calibri"/>
        <family val="2"/>
        <charset val="204"/>
        <scheme val="minor"/>
      </rPr>
      <t xml:space="preserve"> усяго</t>
    </r>
  </si>
  <si>
    <t>Сельская, лясная і рыбная гаспадарка</t>
  </si>
  <si>
    <t>Забеспячэнне электраэнергіяй, газам, парай, гарачай вадой і кандыцыянаваным паветрам</t>
  </si>
  <si>
    <t>вытворчасць тэкстыльных вырабаў, адзення, вырабаў са скуры і футра</t>
  </si>
  <si>
    <t>выкіды забруджваючых рэчываў у атмасфернае паветра па асобных рэчывах (дыаксід серы (SO2-агульныя), дыаксід азоту (NО2), вуглевадароды, уключаючы неметанавыя лятучыя арганічныя злучэнні, аксід вугляроду (СО-агульныя), агульная колькасць завіслых часціц (цвёрдыя)); выкіды забруджваючых рэчываў ад стацыянарных крыніц па такім рэчывам, як аміяк (NH3-агульныя), метан (СН4), свінец (Pb), кадмій (Cd), ртуць (Hg);</t>
  </si>
  <si>
    <t>выкіды забруджваючых рэчываў ад стацыянарных крыніц па відам эканамічнай дзейнасці;</t>
  </si>
  <si>
    <t>Сціслае апісанне:</t>
  </si>
  <si>
    <t>пры фарміраванні афіцыйнай статыстычнай інфармацыі аб выкідах забруджваючых рэчываў ад стацыянарных крыніц па відах эканамічнай дзейнасці:</t>
  </si>
  <si>
    <t>выкіды забруджваючых рэчываў у атмасфернае паветра ад стацыянарных крыніц:</t>
  </si>
  <si>
    <t xml:space="preserve">выкіды забруджваючых рэчываў у атмасфернае паветра ад мабільных крыніц: </t>
  </si>
  <si>
    <r>
      <t xml:space="preserve">выкіды забруджваючых рэчываў у атмасфернае паветра </t>
    </r>
    <r>
      <rPr>
        <sz val="12"/>
        <color theme="1"/>
        <rFont val="Arial"/>
        <family val="2"/>
        <charset val="204"/>
      </rPr>
      <t>ўключаюць выкіды ад мабільных і стацыянарных крыніц выкідаў;</t>
    </r>
  </si>
  <si>
    <t>Беларусь</t>
  </si>
  <si>
    <t>гаворыць аб ступені існуючага і чаканага ціску выкідаў шкодных рэчываў на навакольнае асяроддзе.</t>
  </si>
  <si>
    <t>Водазабеспячэнне; збор, апрацоўка і выдаленне адходаў, дзейнасць па ліквідацыі забруджванняў</t>
  </si>
  <si>
    <t>па відах эканамічнай дзейнасці ОКРБ 005-2011 (супастаўным с NACE Rev. 2.0)</t>
  </si>
  <si>
    <r>
      <t xml:space="preserve">па відах эканамічнай дзейнасці па </t>
    </r>
    <r>
      <rPr>
        <i/>
        <sz val="12"/>
        <rFont val="Calibri"/>
        <family val="2"/>
        <charset val="204"/>
        <scheme val="minor"/>
      </rPr>
      <t>ОКРБ 005-2006</t>
    </r>
    <r>
      <rPr>
        <i/>
        <sz val="12"/>
        <color theme="1"/>
        <rFont val="Calibri"/>
        <family val="2"/>
        <charset val="204"/>
        <scheme val="minor"/>
      </rPr>
      <t xml:space="preserve"> (супастаўным з NACE Rev. 1.1) </t>
    </r>
  </si>
  <si>
    <t>А1 – Выкіды забруджваючых рэчываў у атмасфернае паветра</t>
  </si>
  <si>
    <t>Заўвага:</t>
  </si>
  <si>
    <t>Плошча краіны</t>
  </si>
  <si>
    <t>Па даных Мiнiстэрства прыродных рэсурсаў i аховы навакольнага асяроддзя Рэспублiкi Беларусь.</t>
  </si>
  <si>
    <t>адміністрацыйныя даныя; адказным за фарміраванне з'яўляецца Міністэрства прыродных рэсурсаў і аховы навакольнага асяроддзя Рэспублiкi Беларусь.</t>
  </si>
  <si>
    <t>Выкіды забруджваючых рэчываў у атмасфернае паветра*</t>
  </si>
  <si>
    <t>ад стацыянарных крынiц**</t>
  </si>
  <si>
    <t>ад стацыянарных крынiц***</t>
  </si>
  <si>
    <t>Насельнiцтва Беларусi****</t>
  </si>
  <si>
    <t>**** Пры разліку паказчыка за 2009 – 2019 гг. выкарыстана сярэднегадавая колькасць насельніцтва, якая скарэкціравана па выніках перапісу насельніцтва 2019 года.</t>
  </si>
  <si>
    <r>
      <t xml:space="preserve">** </t>
    </r>
    <r>
      <rPr>
        <sz val="11"/>
        <color theme="1"/>
        <rFont val="Calibri"/>
        <family val="2"/>
        <charset val="204"/>
        <scheme val="minor"/>
      </rPr>
      <t>Пачынаючы з 2022 г. - метан і лятучыя арганічныя злучэнні.</t>
    </r>
  </si>
  <si>
    <t>*** Пачынаючы з 2022 г. - цвердыя часціцы (недыферэнцыраваны па складзе пыл (аэразоль)).</t>
  </si>
  <si>
    <r>
      <t xml:space="preserve">мабільныя крыніцы выкідаў </t>
    </r>
    <r>
      <rPr>
        <sz val="12"/>
        <color theme="1"/>
        <rFont val="Arial"/>
        <family val="2"/>
        <charset val="204"/>
      </rPr>
      <t>– транспартныя сродкі, самаходныя машыны, праца рухавікоў якіх цягне за сабой выкіды забруджвальных рэчываў у атмасфернае паветра;</t>
    </r>
  </si>
  <si>
    <t>- у перыяд 2010-2015 гг. выкарыстоўваўся агульнадзяржаўны класіфікатар Рэспублікі Беларусь ОКРБ 005-2006 "Віды эканамічнай дзейнасці" (адпавядае NACE Rev. 1.1);</t>
  </si>
  <si>
    <t>- у перыяд з 2016 г. – агульнадзяржаўны класіфікатар Рэспублікі Беларусь ОКРБ 005-2011 "Віды эканамічнай дзейнасці" (адпавядае NACE Rev. 2.0);</t>
  </si>
  <si>
    <r>
      <t xml:space="preserve">* Выкіды забруджваючых рэчываў у атмасфернае паветра ад мабільных крыніц фарміруюцца ў адпаведнасці з экалагічнымі нормамі і правіламі ЭкаНіП 17.08.06-001-2022 «Ахова навакольнага асяроддзя і прыродакарыстанне. Атмасфернае паветра (у тым ліку азонавы слой). Патрабаванні экалагічнай бяспекі ў галіне аховы атмасфернага паветра», зацверджанымі пастановай Міністэрства прыродных рэсурсаў і аховы навакольнага асяроддзя Рэспублікі Беларусь ад 29 снежня 2022 г. № 32-Т. 
Дадзеныя </t>
    </r>
    <r>
      <rPr>
        <b/>
        <sz val="11"/>
        <color theme="1"/>
        <rFont val="Calibri"/>
        <family val="2"/>
        <charset val="204"/>
        <scheme val="minor"/>
      </rPr>
      <t>за 2016 - 2021 гады</t>
    </r>
    <r>
      <rPr>
        <sz val="11"/>
        <color theme="1"/>
        <rFont val="Calibri"/>
        <family val="2"/>
        <charset val="204"/>
        <scheme val="minor"/>
      </rPr>
      <t xml:space="preserve"> скарэкціраваны Міністэрствам прыродных рэсурсаў і аховы навакольнага асяроддзя Рэспублікі Беларусь з улікам змянення метадалогіі разліку ў адпаведнасці з міжнароднымі падыходамі</t>
    </r>
  </si>
  <si>
    <t>Часовыя рады даных па паказчыках за перыяд 2010-2015 гг., Таблiца A-1.Выкіды забруджваючых рэчываў у атмасфернае паветра:</t>
  </si>
  <si>
    <r>
      <t xml:space="preserve">стацыянарныя крыніцы выкідаў </t>
    </r>
    <r>
      <rPr>
        <sz val="12"/>
        <color theme="1"/>
        <rFont val="Arial"/>
        <family val="2"/>
        <charset val="204"/>
      </rPr>
      <t>– крыніцы выкідаў, перамяшчэнне якіх без дэмантажу немагчыма і месцазнаходжанне якіх можа быць вызначана з прымяненнем адзінай дзяржаўнай сістэмы каардынат або якія могуць быць перамешчаны з дапамогай транспартнага або іншага перасовачнага сродку, але патрабуюць нерухомага (стацыянарнага) становішча ў працэсе іх эксплуатацыі;</t>
    </r>
  </si>
  <si>
    <t>выкіды забруджваючых рэчываў у атмасфернае паветра ўсяго, а таксама ад стацыянарных і мабільных крыніц;</t>
  </si>
  <si>
    <t>акрамя таго, паказчыкі прыведзены ў разліку на душу насельніцтва, адзінку плошчы краіны і адзінку ВУП.</t>
  </si>
  <si>
    <t>выкіды забруджвальных рэчываў ад мабільных крыніц фарміруюцца ў адпаведнасці з экалагічнымі нормамі і правіламі ЭкаНіП 17.08.06-001-2022 «Ахова навакольнага асяроддзя і прыродакарыстанне. Атмасфернае паветра (у тым ліку азонавы слой). Патрабаванні экалагічнай бяспекі ў галіне аховы атмасфернага паветра», зацверджанымі пастановай Міністэрства прыродных рэсурсаў і аховы навакольнага асяроддзя Рэспублікі Беларусь ад 29 снежня 2022 г. № 32-Т; пры фарміраванні афіцыйнай статыстычнай інфармацыі аб выкідах забруджвальных рэчываў ад мабільных крыніц даныя за 2016 - 2021 гады скарэкціраваны Міністэрствам прыродных рэсурсаў і аховы навакольнага асяроддзя Рэспублікі Беларусь з улікам змянення метадалогіі разліку ў адпаведнасці з міжнароднымі падыходамі;</t>
  </si>
  <si>
    <t>за 1990-2024 гг.</t>
  </si>
  <si>
    <t>на 23.07.2025</t>
  </si>
  <si>
    <t>Часовыя рады даных па паказчыках за 2016-2024 гг.,Таблица A-1.Выкіды забруджваючых рэчываў
у атмасфернае паветра:</t>
  </si>
  <si>
    <r>
      <t xml:space="preserve"> Часовыя рады даных па паказчыках за перыяд 1990-2024 гг., Таблiца A-1: Выкіды забруджваючых рэчываў у атмасфернае паветра: </t>
    </r>
    <r>
      <rPr>
        <i/>
        <sz val="14"/>
        <color indexed="8"/>
        <rFont val="Calibri"/>
        <family val="2"/>
        <charset val="238"/>
      </rPr>
      <t>Беларусь</t>
    </r>
  </si>
  <si>
    <r>
      <rPr>
        <sz val="12"/>
        <rFont val="Calibri"/>
        <family val="2"/>
        <charset val="204"/>
      </rPr>
      <t>ВУП</t>
    </r>
    <r>
      <rPr>
        <sz val="12"/>
        <color indexed="8"/>
        <rFont val="Calibri"/>
        <family val="2"/>
        <charset val="238"/>
      </rPr>
      <t xml:space="preserve"> па ППЗ у супастаўных цэнах (2021) </t>
    </r>
    <r>
      <rPr>
        <i/>
        <sz val="12"/>
        <color indexed="8"/>
        <rFont val="Calibri"/>
        <family val="2"/>
        <charset val="204"/>
      </rPr>
      <t>па даным Сусветнага банка на 01.07.2025</t>
    </r>
  </si>
  <si>
    <t>Дыаксiд азоту NО2</t>
  </si>
  <si>
    <t>Выкіды забруджваючых рэчываў  у атмасфернае паветра ад стацыянарных крыніц усяго</t>
  </si>
  <si>
    <t>выкіды забруджваючых рэчываў ад стацыянарных крыніц фарміруюцца на падставе даных формы ведамаснай справаздачнасці  «Отчет о результатах учета в области охраны  атмосферного воздуха», якую прадстаўляюць юрыдычныя асобы, ажыццяўляючыя гаспадарчую і іншую дзейнасць, звязаную з выкідамі забруджваючых рэчываў у атмасфернае паветра ад стацыянарных крыніц выкідаў, на падставе дазволу на выкіды забруджваючых рэчываў у атмасфернае паветра або комплекснага прыродаахоўнага дазволу;</t>
  </si>
  <si>
    <t>форма ведамаснай справаздачнасці  «Отчет о результатах учета в области охраны  атмосферного воздуха»; адказныя за фарміраванне:
- у перыяд 1990-2014 гг. - Нацыянальны статыстычны камітэт Рэспублікі Беларусь;
- у перыяд з 2015 г. - Міністэрства прыродных рэсурсаў і аховы навакольнага асяроддзя Рэспублікі Беларусь;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</si>
</sst>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8"/>
      <name val="Calibri"/>
      <family val="2"/>
      <charset val="238"/>
    </font>
    <font>
      <b/>
      <vertAlign val="subscript"/>
      <sz val="12"/>
      <name val="Calibri"/>
      <family val="2"/>
      <charset val="238"/>
    </font>
    <font>
      <b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38"/>
    </font>
    <font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2"/>
      <color indexed="8"/>
      <name val="Calibri"/>
      <family val="2"/>
      <charset val="204"/>
    </font>
    <font>
      <vertAlign val="superscript"/>
      <sz val="12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name val="Calibri"/>
      <family val="2"/>
      <charset val="204"/>
    </font>
    <font>
      <b/>
      <sz val="14"/>
      <name val="Calibri"/>
      <family val="2"/>
    </font>
    <font>
      <i/>
      <sz val="14"/>
      <name val="Calibri"/>
      <family val="2"/>
      <charset val="204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Calibri"/>
      <family val="2"/>
    </font>
    <font>
      <i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color rgb="FF92D050"/>
      <name val="Calibri"/>
      <family val="2"/>
      <charset val="238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</font>
    <font>
      <i/>
      <sz val="14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14" fillId="3" borderId="1" xfId="0" applyFont="1" applyFill="1" applyBorder="1" applyAlignment="1">
      <alignment horizontal="center"/>
    </xf>
    <xf numFmtId="0" fontId="24" fillId="0" borderId="0" xfId="0" applyFont="1" applyBorder="1"/>
    <xf numFmtId="0" fontId="24" fillId="0" borderId="0" xfId="0" applyFont="1"/>
    <xf numFmtId="165" fontId="7" fillId="4" borderId="1" xfId="0" applyNumberFormat="1" applyFont="1" applyFill="1" applyBorder="1" applyAlignment="1">
      <alignment horizontal="center" vertical="top" wrapText="1"/>
    </xf>
    <xf numFmtId="165" fontId="13" fillId="4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5" fontId="16" fillId="4" borderId="1" xfId="0" applyNumberFormat="1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165" fontId="13" fillId="4" borderId="3" xfId="0" applyNumberFormat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5" fontId="15" fillId="6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165" fontId="7" fillId="6" borderId="1" xfId="0" applyNumberFormat="1" applyFont="1" applyFill="1" applyBorder="1" applyAlignment="1">
      <alignment horizontal="center" vertical="top" wrapText="1"/>
    </xf>
    <xf numFmtId="165" fontId="9" fillId="6" borderId="1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165" fontId="17" fillId="6" borderId="1" xfId="0" applyNumberFormat="1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top" wrapText="1"/>
    </xf>
    <xf numFmtId="165" fontId="7" fillId="4" borderId="2" xfId="0" applyNumberFormat="1" applyFont="1" applyFill="1" applyBorder="1" applyAlignment="1">
      <alignment horizontal="center" vertical="top" wrapText="1"/>
    </xf>
    <xf numFmtId="165" fontId="20" fillId="4" borderId="2" xfId="0" applyNumberFormat="1" applyFont="1" applyFill="1" applyBorder="1" applyAlignment="1">
      <alignment horizontal="center" vertical="center" wrapText="1"/>
    </xf>
    <xf numFmtId="165" fontId="20" fillId="4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0" fontId="21" fillId="7" borderId="0" xfId="0" applyFont="1" applyFill="1"/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6" fillId="2" borderId="5" xfId="0" applyFont="1" applyFill="1" applyBorder="1" applyAlignment="1"/>
    <xf numFmtId="0" fontId="0" fillId="2" borderId="5" xfId="0" applyFont="1" applyFill="1" applyBorder="1" applyAlignment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/>
    <xf numFmtId="0" fontId="25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wrapText="1"/>
    </xf>
    <xf numFmtId="0" fontId="25" fillId="8" borderId="1" xfId="0" applyFont="1" applyFill="1" applyBorder="1" applyAlignment="1">
      <alignment horizontal="center" vertical="center"/>
    </xf>
    <xf numFmtId="165" fontId="25" fillId="8" borderId="1" xfId="0" applyNumberFormat="1" applyFont="1" applyFill="1" applyBorder="1" applyAlignment="1">
      <alignment horizontal="center" vertical="center"/>
    </xf>
    <xf numFmtId="165" fontId="25" fillId="0" borderId="0" xfId="0" applyNumberFormat="1" applyFont="1"/>
    <xf numFmtId="0" fontId="28" fillId="4" borderId="1" xfId="0" applyFont="1" applyFill="1" applyBorder="1" applyAlignment="1">
      <alignment vertical="top" wrapText="1"/>
    </xf>
    <xf numFmtId="0" fontId="28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165" fontId="25" fillId="4" borderId="1" xfId="0" applyNumberFormat="1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left" vertical="top" wrapText="1" indent="1"/>
    </xf>
    <xf numFmtId="0" fontId="28" fillId="6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/>
    </xf>
    <xf numFmtId="165" fontId="25" fillId="6" borderId="3" xfId="0" applyNumberFormat="1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left" vertical="top" wrapText="1" indent="1"/>
    </xf>
    <xf numFmtId="0" fontId="28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left" wrapText="1" indent="1"/>
    </xf>
    <xf numFmtId="0" fontId="28" fillId="4" borderId="1" xfId="0" applyFont="1" applyFill="1" applyBorder="1" applyAlignment="1">
      <alignment wrapText="1"/>
    </xf>
    <xf numFmtId="165" fontId="25" fillId="6" borderId="1" xfId="0" applyNumberFormat="1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top" wrapText="1"/>
    </xf>
    <xf numFmtId="0" fontId="28" fillId="6" borderId="1" xfId="0" applyFont="1" applyFill="1" applyBorder="1" applyAlignment="1">
      <alignment horizontal="left" vertical="center" wrapText="1" indent="1"/>
    </xf>
    <xf numFmtId="165" fontId="34" fillId="4" borderId="3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6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39" fillId="0" borderId="0" xfId="0" applyFont="1"/>
    <xf numFmtId="0" fontId="28" fillId="4" borderId="1" xfId="0" applyFont="1" applyFill="1" applyBorder="1" applyAlignment="1">
      <alignment vertical="center" wrapText="1"/>
    </xf>
    <xf numFmtId="0" fontId="36" fillId="2" borderId="0" xfId="0" applyFont="1" applyFill="1"/>
    <xf numFmtId="0" fontId="0" fillId="2" borderId="0" xfId="0" applyFont="1" applyFill="1"/>
    <xf numFmtId="0" fontId="9" fillId="4" borderId="1" xfId="0" applyFont="1" applyFill="1" applyBorder="1" applyAlignment="1">
      <alignment horizontal="center" vertical="top" wrapText="1"/>
    </xf>
    <xf numFmtId="165" fontId="17" fillId="4" borderId="2" xfId="0" applyNumberFormat="1" applyFont="1" applyFill="1" applyBorder="1" applyAlignment="1">
      <alignment horizontal="center" vertical="center" wrapText="1"/>
    </xf>
    <xf numFmtId="165" fontId="17" fillId="4" borderId="10" xfId="0" applyNumberFormat="1" applyFont="1" applyFill="1" applyBorder="1" applyAlignment="1">
      <alignment horizontal="center" vertical="center" wrapText="1"/>
    </xf>
    <xf numFmtId="165" fontId="20" fillId="4" borderId="3" xfId="0" applyNumberFormat="1" applyFont="1" applyFill="1" applyBorder="1" applyAlignment="1">
      <alignment horizontal="center" vertical="center" wrapText="1"/>
    </xf>
    <xf numFmtId="165" fontId="42" fillId="8" borderId="1" xfId="0" applyNumberFormat="1" applyFont="1" applyFill="1" applyBorder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43" fillId="0" borderId="0" xfId="0" applyFont="1"/>
    <xf numFmtId="165" fontId="9" fillId="4" borderId="1" xfId="0" applyNumberFormat="1" applyFont="1" applyFill="1" applyBorder="1" applyAlignment="1">
      <alignment horizontal="center" vertical="top" wrapText="1"/>
    </xf>
    <xf numFmtId="165" fontId="9" fillId="4" borderId="3" xfId="0" applyNumberFormat="1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 vertical="top" wrapText="1"/>
    </xf>
    <xf numFmtId="165" fontId="9" fillId="4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5" fontId="45" fillId="6" borderId="1" xfId="0" applyNumberFormat="1" applyFont="1" applyFill="1" applyBorder="1" applyAlignment="1">
      <alignment horizontal="center" vertical="top" wrapText="1"/>
    </xf>
    <xf numFmtId="165" fontId="16" fillId="4" borderId="1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 wrapText="1"/>
    </xf>
    <xf numFmtId="165" fontId="42" fillId="4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35" fillId="0" borderId="6" xfId="0" applyFont="1" applyBorder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right"/>
    </xf>
    <xf numFmtId="0" fontId="22" fillId="4" borderId="0" xfId="0" applyFont="1" applyFill="1" applyAlignment="1">
      <alignment horizontal="center" wrapText="1"/>
    </xf>
    <xf numFmtId="0" fontId="23" fillId="4" borderId="0" xfId="0" applyFont="1" applyFill="1" applyAlignment="1">
      <alignment horizontal="center"/>
    </xf>
    <xf numFmtId="0" fontId="26" fillId="3" borderId="4" xfId="0" applyFont="1" applyFill="1" applyBorder="1" applyAlignment="1">
      <alignment horizontal="center" vertical="top" wrapText="1"/>
    </xf>
    <xf numFmtId="0" fontId="26" fillId="3" borderId="6" xfId="0" applyFont="1" applyFill="1" applyBorder="1" applyAlignment="1">
      <alignment horizontal="center" vertical="top" wrapText="1"/>
    </xf>
    <xf numFmtId="0" fontId="31" fillId="4" borderId="8" xfId="0" applyFont="1" applyFill="1" applyBorder="1" applyAlignment="1">
      <alignment horizontal="center" wrapText="1"/>
    </xf>
    <xf numFmtId="0" fontId="31" fillId="4" borderId="9" xfId="0" applyFont="1" applyFill="1" applyBorder="1" applyAlignment="1">
      <alignment horizontal="center" wrapText="1"/>
    </xf>
    <xf numFmtId="0" fontId="0" fillId="0" borderId="11" xfId="0" applyBorder="1" applyAlignment="1"/>
    <xf numFmtId="0" fontId="46" fillId="4" borderId="10" xfId="0" applyFont="1" applyFill="1" applyBorder="1" applyAlignment="1">
      <alignment horizontal="center" wrapText="1"/>
    </xf>
    <xf numFmtId="0" fontId="46" fillId="4" borderId="5" xfId="0" applyFont="1" applyFill="1" applyBorder="1" applyAlignment="1">
      <alignment horizontal="center" wrapText="1"/>
    </xf>
    <xf numFmtId="0" fontId="0" fillId="0" borderId="2" xfId="0" applyBorder="1" applyAlignment="1"/>
    <xf numFmtId="0" fontId="26" fillId="2" borderId="6" xfId="0" applyFont="1" applyFill="1" applyBorder="1" applyAlignment="1">
      <alignment horizontal="right"/>
    </xf>
    <xf numFmtId="0" fontId="33" fillId="0" borderId="0" xfId="0" applyFont="1" applyAlignment="1">
      <alignment horizontal="justify" vertical="center" wrapText="1"/>
    </xf>
    <xf numFmtId="49" fontId="33" fillId="0" borderId="0" xfId="0" applyNumberFormat="1" applyFont="1" applyAlignment="1">
      <alignment horizontal="justify" vertical="center" wrapText="1"/>
    </xf>
    <xf numFmtId="0" fontId="32" fillId="9" borderId="0" xfId="0" applyFont="1" applyFill="1" applyAlignment="1">
      <alignment horizontal="left" vertical="center"/>
    </xf>
    <xf numFmtId="0" fontId="32" fillId="0" borderId="0" xfId="0" applyFont="1" applyAlignment="1">
      <alignment horizontal="justify" vertical="center" wrapText="1"/>
    </xf>
    <xf numFmtId="0" fontId="32" fillId="9" borderId="0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Fill="1" applyAlignment="1">
      <alignment horizontal="left" vertical="top"/>
    </xf>
    <xf numFmtId="0" fontId="44" fillId="7" borderId="0" xfId="0" applyFont="1" applyFill="1" applyAlignment="1">
      <alignment horizontal="justify" vertical="center" wrapText="1"/>
    </xf>
    <xf numFmtId="0" fontId="32" fillId="9" borderId="0" xfId="0" applyFont="1" applyFill="1" applyAlignment="1">
      <alignment horizontal="left"/>
    </xf>
    <xf numFmtId="0" fontId="33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1" defaultTableStyle="TableStyleMedium2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view="pageBreakPreview" topLeftCell="B43" zoomScale="80" zoomScaleNormal="80" zoomScaleSheetLayoutView="80" workbookViewId="0">
      <selection activeCell="C41" sqref="C41"/>
    </sheetView>
  </sheetViews>
  <sheetFormatPr defaultRowHeight="15" x14ac:dyDescent="0.25"/>
  <cols>
    <col min="1" max="1" width="9.140625" style="45"/>
    <col min="2" max="2" width="30.7109375" customWidth="1"/>
    <col min="3" max="3" width="16.28515625" bestFit="1" customWidth="1"/>
    <col min="4" max="22" width="9.140625" customWidth="1"/>
    <col min="23" max="23" width="10.28515625" customWidth="1"/>
    <col min="24" max="28" width="9.85546875" customWidth="1"/>
    <col min="29" max="30" width="9.85546875" style="99" customWidth="1"/>
  </cols>
  <sheetData>
    <row r="1" spans="1:30" ht="39.950000000000003" customHeight="1" thickBot="1" x14ac:dyDescent="0.3">
      <c r="A1" s="43"/>
      <c r="B1" s="118" t="s">
        <v>184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4"/>
      <c r="AD1" s="115"/>
    </row>
    <row r="2" spans="1:30" ht="15.75" thickBot="1" x14ac:dyDescent="0.3">
      <c r="A2" s="4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U2" s="116" t="s">
        <v>182</v>
      </c>
      <c r="V2" s="116"/>
      <c r="W2" s="116"/>
      <c r="X2" s="116"/>
      <c r="Y2" s="116"/>
      <c r="Z2" s="116"/>
      <c r="AA2" s="116"/>
      <c r="AB2" s="116"/>
      <c r="AC2" s="114"/>
      <c r="AD2" s="114"/>
    </row>
    <row r="3" spans="1:30" s="5" customFormat="1" ht="16.5" thickBot="1" x14ac:dyDescent="0.3">
      <c r="A3" s="12"/>
      <c r="B3" s="11"/>
      <c r="C3" s="9" t="s">
        <v>65</v>
      </c>
      <c r="D3" s="9">
        <v>1990</v>
      </c>
      <c r="E3" s="9">
        <v>1995</v>
      </c>
      <c r="F3" s="9">
        <v>2000</v>
      </c>
      <c r="G3" s="9">
        <v>2001</v>
      </c>
      <c r="H3" s="9">
        <v>2002</v>
      </c>
      <c r="I3" s="9">
        <v>2003</v>
      </c>
      <c r="J3" s="9">
        <v>2004</v>
      </c>
      <c r="K3" s="9">
        <v>2005</v>
      </c>
      <c r="L3" s="9">
        <v>2006</v>
      </c>
      <c r="M3" s="9">
        <v>2007</v>
      </c>
      <c r="N3" s="9">
        <v>2008</v>
      </c>
      <c r="O3" s="9">
        <v>2009</v>
      </c>
      <c r="P3" s="9">
        <v>2010</v>
      </c>
      <c r="Q3" s="9">
        <v>2011</v>
      </c>
      <c r="R3" s="9">
        <v>2012</v>
      </c>
      <c r="S3" s="9">
        <v>2013</v>
      </c>
      <c r="T3" s="9">
        <v>2014</v>
      </c>
      <c r="U3" s="9">
        <v>2015</v>
      </c>
      <c r="V3" s="9">
        <v>2016</v>
      </c>
      <c r="W3" s="9">
        <v>2017</v>
      </c>
      <c r="X3" s="9">
        <v>2018</v>
      </c>
      <c r="Y3" s="9">
        <v>2019</v>
      </c>
      <c r="Z3" s="9">
        <v>2020</v>
      </c>
      <c r="AA3" s="9">
        <v>2021</v>
      </c>
      <c r="AB3" s="9">
        <v>2022</v>
      </c>
      <c r="AC3" s="97">
        <v>2023</v>
      </c>
      <c r="AD3" s="97">
        <v>2024</v>
      </c>
    </row>
    <row r="4" spans="1:30" s="4" customFormat="1" ht="16.5" thickBot="1" x14ac:dyDescent="0.3">
      <c r="A4" s="44"/>
      <c r="B4" s="3"/>
      <c r="C4" s="120" t="s">
        <v>132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14"/>
      <c r="AD4" s="115"/>
    </row>
    <row r="5" spans="1:30" s="5" customFormat="1" ht="48" thickBot="1" x14ac:dyDescent="0.3">
      <c r="A5" s="12">
        <v>1</v>
      </c>
      <c r="B5" s="22" t="s">
        <v>165</v>
      </c>
      <c r="C5" s="23" t="s">
        <v>0</v>
      </c>
      <c r="D5" s="46">
        <v>3402.8</v>
      </c>
      <c r="E5" s="46">
        <v>2220.8000000000002</v>
      </c>
      <c r="F5" s="46">
        <v>1341.1</v>
      </c>
      <c r="G5" s="46">
        <v>1318.5</v>
      </c>
      <c r="H5" s="46">
        <v>1307.0999999999999</v>
      </c>
      <c r="I5" s="46">
        <v>1327.1</v>
      </c>
      <c r="J5" s="46">
        <v>1360</v>
      </c>
      <c r="K5" s="46">
        <v>1417.6</v>
      </c>
      <c r="L5" s="46">
        <v>1560.8</v>
      </c>
      <c r="M5" s="46">
        <v>1531.5</v>
      </c>
      <c r="N5" s="46">
        <v>1597.6</v>
      </c>
      <c r="O5" s="46">
        <v>1594.4</v>
      </c>
      <c r="P5" s="46">
        <v>1319.3000000000002</v>
      </c>
      <c r="Q5" s="46">
        <v>1315.5</v>
      </c>
      <c r="R5" s="46">
        <v>1389</v>
      </c>
      <c r="S5" s="46">
        <v>1373.7</v>
      </c>
      <c r="T5" s="46">
        <v>1343.6</v>
      </c>
      <c r="U5" s="46">
        <v>1258.9000000000001</v>
      </c>
      <c r="V5" s="46">
        <v>895.7</v>
      </c>
      <c r="W5" s="46">
        <v>893.4</v>
      </c>
      <c r="X5" s="46">
        <v>891.90000000000009</v>
      </c>
      <c r="Y5" s="46">
        <v>861.28499999999997</v>
      </c>
      <c r="Z5" s="46">
        <v>871.90100000000007</v>
      </c>
      <c r="AA5" s="46">
        <v>891.13599999999997</v>
      </c>
      <c r="AB5" s="46">
        <v>872.85899999999992</v>
      </c>
      <c r="AC5" s="110">
        <v>897.94200000000001</v>
      </c>
      <c r="AD5" s="110">
        <v>864.471</v>
      </c>
    </row>
    <row r="6" spans="1:30" s="5" customFormat="1" ht="16.5" customHeight="1" thickBot="1" x14ac:dyDescent="0.3">
      <c r="A6" s="12">
        <v>2</v>
      </c>
      <c r="B6" s="122" t="s">
        <v>130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14"/>
      <c r="AD6" s="115"/>
    </row>
    <row r="7" spans="1:30" s="5" customFormat="1" ht="16.5" thickBot="1" x14ac:dyDescent="0.3">
      <c r="A7" s="12">
        <v>3</v>
      </c>
      <c r="B7" s="24" t="s">
        <v>122</v>
      </c>
      <c r="C7" s="23" t="s">
        <v>0</v>
      </c>
      <c r="D7" s="47">
        <v>1173.3</v>
      </c>
      <c r="E7" s="47">
        <v>528.29999999999995</v>
      </c>
      <c r="F7" s="47">
        <v>388.3</v>
      </c>
      <c r="G7" s="47">
        <v>391.6</v>
      </c>
      <c r="H7" s="47">
        <v>379.2</v>
      </c>
      <c r="I7" s="47">
        <v>371.8</v>
      </c>
      <c r="J7" s="47">
        <v>415.3</v>
      </c>
      <c r="K7" s="47">
        <v>403.7</v>
      </c>
      <c r="L7" s="47">
        <v>423.3</v>
      </c>
      <c r="M7" s="47">
        <v>408.2</v>
      </c>
      <c r="N7" s="47">
        <v>397</v>
      </c>
      <c r="O7" s="47">
        <v>457.2</v>
      </c>
      <c r="P7" s="47">
        <v>377.1</v>
      </c>
      <c r="Q7" s="47">
        <v>371.1</v>
      </c>
      <c r="R7" s="47">
        <v>433.2</v>
      </c>
      <c r="S7" s="47">
        <v>445.3</v>
      </c>
      <c r="T7" s="47">
        <v>462.8</v>
      </c>
      <c r="U7" s="16">
        <v>458.3</v>
      </c>
      <c r="V7" s="16">
        <v>453.1</v>
      </c>
      <c r="W7" s="16">
        <v>453.4</v>
      </c>
      <c r="X7" s="16">
        <v>453.3</v>
      </c>
      <c r="Y7" s="6">
        <v>426.08499999999998</v>
      </c>
      <c r="Z7" s="100">
        <v>450.80099999999999</v>
      </c>
      <c r="AA7" s="100">
        <v>464.93599999999998</v>
      </c>
      <c r="AB7" s="100">
        <v>456.15899999999999</v>
      </c>
      <c r="AC7" s="100">
        <v>489.54199999999997</v>
      </c>
      <c r="AD7" s="100">
        <v>443.77100000000002</v>
      </c>
    </row>
    <row r="8" spans="1:30" s="5" customFormat="1" ht="16.5" thickBot="1" x14ac:dyDescent="0.3">
      <c r="A8" s="12">
        <v>4</v>
      </c>
      <c r="B8" s="24" t="s">
        <v>123</v>
      </c>
      <c r="C8" s="23" t="s">
        <v>1</v>
      </c>
      <c r="D8" s="15">
        <v>34.480427882919948</v>
      </c>
      <c r="E8" s="15">
        <v>23.788724783861667</v>
      </c>
      <c r="F8" s="15">
        <v>28.953843859518308</v>
      </c>
      <c r="G8" s="15">
        <v>29.700417140690178</v>
      </c>
      <c r="H8" s="15">
        <v>29.010787238925868</v>
      </c>
      <c r="I8" s="15">
        <v>28.015974681636653</v>
      </c>
      <c r="J8" s="15">
        <v>30.536764705882351</v>
      </c>
      <c r="K8" s="15">
        <v>28.477708803611741</v>
      </c>
      <c r="L8" s="15">
        <v>27.120707329574579</v>
      </c>
      <c r="M8" s="15">
        <v>26.653607574273586</v>
      </c>
      <c r="N8" s="15">
        <v>24.849774661992992</v>
      </c>
      <c r="O8" s="15">
        <v>28.675363773206218</v>
      </c>
      <c r="P8" s="15">
        <v>28.583339649814292</v>
      </c>
      <c r="Q8" s="15">
        <v>28.20980615735462</v>
      </c>
      <c r="R8" s="15">
        <v>31.187904967602591</v>
      </c>
      <c r="S8" s="15">
        <v>32.416102496906163</v>
      </c>
      <c r="T8" s="15">
        <v>34.444775230723437</v>
      </c>
      <c r="U8" s="103">
        <v>36.404797839383583</v>
      </c>
      <c r="V8" s="103">
        <v>50.586133750139552</v>
      </c>
      <c r="W8" s="103">
        <v>50.749944034027308</v>
      </c>
      <c r="X8" s="103">
        <v>50.824083417423473</v>
      </c>
      <c r="Y8" s="103">
        <v>49.47084878988953</v>
      </c>
      <c r="Z8" s="103">
        <v>51.703232362389762</v>
      </c>
      <c r="AA8" s="103">
        <v>52.173405630565931</v>
      </c>
      <c r="AB8" s="103">
        <v>52.26033070633401</v>
      </c>
      <c r="AC8" s="103">
        <v>54.518220553220587</v>
      </c>
      <c r="AD8" s="103">
        <v>51.334399881546055</v>
      </c>
    </row>
    <row r="9" spans="1:30" s="5" customFormat="1" ht="16.5" thickBot="1" x14ac:dyDescent="0.3">
      <c r="A9" s="12">
        <v>5</v>
      </c>
      <c r="B9" s="24" t="s">
        <v>124</v>
      </c>
      <c r="C9" s="23" t="s">
        <v>0</v>
      </c>
      <c r="D9" s="48">
        <v>2229.5</v>
      </c>
      <c r="E9" s="47">
        <v>1692.5</v>
      </c>
      <c r="F9" s="47">
        <v>952.8</v>
      </c>
      <c r="G9" s="47">
        <v>926.9</v>
      </c>
      <c r="H9" s="47">
        <v>927.9</v>
      </c>
      <c r="I9" s="47">
        <v>955.3</v>
      </c>
      <c r="J9" s="47">
        <v>944.7</v>
      </c>
      <c r="K9" s="47">
        <v>1013.9</v>
      </c>
      <c r="L9" s="47">
        <v>1137.5</v>
      </c>
      <c r="M9" s="47">
        <v>1123.3</v>
      </c>
      <c r="N9" s="47">
        <v>1200.5999999999999</v>
      </c>
      <c r="O9" s="47">
        <v>1137.2</v>
      </c>
      <c r="P9" s="47">
        <v>942.2</v>
      </c>
      <c r="Q9" s="47">
        <v>944.4</v>
      </c>
      <c r="R9" s="47">
        <v>955.8</v>
      </c>
      <c r="S9" s="47">
        <v>928.4</v>
      </c>
      <c r="T9" s="47">
        <v>880.8</v>
      </c>
      <c r="U9" s="108">
        <v>800.6</v>
      </c>
      <c r="V9" s="91">
        <v>442.6</v>
      </c>
      <c r="W9" s="100">
        <v>440</v>
      </c>
      <c r="X9" s="100">
        <v>438.6</v>
      </c>
      <c r="Y9" s="100">
        <v>435.2</v>
      </c>
      <c r="Z9" s="100">
        <v>421.1</v>
      </c>
      <c r="AA9" s="100">
        <v>426.2</v>
      </c>
      <c r="AB9" s="100">
        <v>416.7</v>
      </c>
      <c r="AC9" s="100">
        <v>408.4</v>
      </c>
      <c r="AD9" s="100">
        <v>420.7</v>
      </c>
    </row>
    <row r="10" spans="1:30" s="5" customFormat="1" ht="16.5" thickBot="1" x14ac:dyDescent="0.3">
      <c r="A10" s="12">
        <v>6</v>
      </c>
      <c r="B10" s="24" t="s">
        <v>124</v>
      </c>
      <c r="C10" s="23" t="s">
        <v>1</v>
      </c>
      <c r="D10" s="15">
        <v>65.519572117080045</v>
      </c>
      <c r="E10" s="15">
        <v>76.211275216138318</v>
      </c>
      <c r="F10" s="15">
        <v>71.046156140481699</v>
      </c>
      <c r="G10" s="15">
        <v>70.299582859309822</v>
      </c>
      <c r="H10" s="15">
        <v>70.989212761074143</v>
      </c>
      <c r="I10" s="15">
        <v>71.984025318363351</v>
      </c>
      <c r="J10" s="15">
        <v>69.463235294117652</v>
      </c>
      <c r="K10" s="15">
        <v>71.522291196388267</v>
      </c>
      <c r="L10" s="15">
        <v>72.879292670425428</v>
      </c>
      <c r="M10" s="15">
        <v>73.346392425726421</v>
      </c>
      <c r="N10" s="15">
        <v>75.150225338007004</v>
      </c>
      <c r="O10" s="15">
        <v>71.324636226793785</v>
      </c>
      <c r="P10" s="15">
        <v>71.416660350185708</v>
      </c>
      <c r="Q10" s="15">
        <v>71.79019384264538</v>
      </c>
      <c r="R10" s="15">
        <v>68.812095032397409</v>
      </c>
      <c r="S10" s="15">
        <v>67.583897503093823</v>
      </c>
      <c r="T10" s="15">
        <v>65.555224769276577</v>
      </c>
      <c r="U10" s="15">
        <v>63.595202160616402</v>
      </c>
      <c r="V10" s="15">
        <v>49.413866249860448</v>
      </c>
      <c r="W10" s="15">
        <v>49.250055965972692</v>
      </c>
      <c r="X10" s="15">
        <v>49.175916582576519</v>
      </c>
      <c r="Y10" s="15">
        <v>50.529151210110477</v>
      </c>
      <c r="Z10" s="15">
        <v>48.29676763761023</v>
      </c>
      <c r="AA10" s="15">
        <v>47.826594369434069</v>
      </c>
      <c r="AB10" s="15">
        <v>47.73966929366599</v>
      </c>
      <c r="AC10" s="103">
        <v>45.481779446779406</v>
      </c>
      <c r="AD10" s="103">
        <v>48.665600118453945</v>
      </c>
    </row>
    <row r="11" spans="1:30" s="5" customFormat="1" ht="16.5" customHeight="1" thickBot="1" x14ac:dyDescent="0.3">
      <c r="A11" s="18"/>
      <c r="B11" s="27"/>
      <c r="C11" s="124" t="s">
        <v>133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14"/>
      <c r="AD11" s="115"/>
    </row>
    <row r="12" spans="1:30" s="5" customFormat="1" ht="19.5" thickBot="1" x14ac:dyDescent="0.3">
      <c r="A12" s="12">
        <v>7</v>
      </c>
      <c r="B12" s="25" t="s">
        <v>67</v>
      </c>
      <c r="C12" s="28" t="s">
        <v>0</v>
      </c>
      <c r="D12" s="26">
        <v>634.7650000000001</v>
      </c>
      <c r="E12" s="26">
        <v>280.86</v>
      </c>
      <c r="F12" s="26">
        <v>145.30000000000001</v>
      </c>
      <c r="G12" s="26">
        <v>145.9</v>
      </c>
      <c r="H12" s="26">
        <v>137.4</v>
      </c>
      <c r="I12" s="26">
        <v>126.3</v>
      </c>
      <c r="J12" s="26">
        <v>92.1</v>
      </c>
      <c r="K12" s="26">
        <v>75.2</v>
      </c>
      <c r="L12" s="26">
        <v>89.2</v>
      </c>
      <c r="M12" s="26">
        <v>82.1</v>
      </c>
      <c r="N12" s="26">
        <v>65.399999999999991</v>
      </c>
      <c r="O12" s="26">
        <v>140.80000000000001</v>
      </c>
      <c r="P12" s="26">
        <v>54.300000000000004</v>
      </c>
      <c r="Q12" s="26">
        <v>47.1</v>
      </c>
      <c r="R12" s="26">
        <v>66.400000000000006</v>
      </c>
      <c r="S12" s="26">
        <v>48.8</v>
      </c>
      <c r="T12" s="26">
        <v>50.5</v>
      </c>
      <c r="U12" s="26">
        <v>56.9</v>
      </c>
      <c r="V12" s="26">
        <v>56</v>
      </c>
      <c r="W12" s="26">
        <v>50.5</v>
      </c>
      <c r="X12" s="26">
        <v>50</v>
      </c>
      <c r="Y12" s="26">
        <v>50.2</v>
      </c>
      <c r="Z12" s="26">
        <v>58.9</v>
      </c>
      <c r="AA12" s="26">
        <v>47.699999999999996</v>
      </c>
      <c r="AB12" s="26">
        <v>44.4</v>
      </c>
      <c r="AC12" s="26">
        <v>59.314999999999998</v>
      </c>
      <c r="AD12" s="26">
        <v>39.616</v>
      </c>
    </row>
    <row r="13" spans="1:30" s="5" customFormat="1" ht="16.5" thickBot="1" x14ac:dyDescent="0.3">
      <c r="A13" s="12">
        <v>8</v>
      </c>
      <c r="B13" s="24" t="s">
        <v>123</v>
      </c>
      <c r="C13" s="29" t="s">
        <v>0</v>
      </c>
      <c r="D13" s="21">
        <v>561.70000000000005</v>
      </c>
      <c r="E13" s="21">
        <v>223.8</v>
      </c>
      <c r="F13" s="21">
        <v>108.9</v>
      </c>
      <c r="G13" s="21">
        <v>109.7</v>
      </c>
      <c r="H13" s="21">
        <v>102.2</v>
      </c>
      <c r="I13" s="21">
        <v>90.1</v>
      </c>
      <c r="J13" s="21">
        <v>88.8</v>
      </c>
      <c r="K13" s="21">
        <v>73.900000000000006</v>
      </c>
      <c r="L13" s="21">
        <v>87.7</v>
      </c>
      <c r="M13" s="21">
        <v>80.599999999999994</v>
      </c>
      <c r="N13" s="21">
        <v>63.8</v>
      </c>
      <c r="O13" s="21">
        <v>139.5</v>
      </c>
      <c r="P13" s="21">
        <v>51.7</v>
      </c>
      <c r="Q13" s="21">
        <v>44.4</v>
      </c>
      <c r="R13" s="21">
        <v>63.7</v>
      </c>
      <c r="S13" s="21">
        <v>48.5</v>
      </c>
      <c r="T13" s="21">
        <v>50.3</v>
      </c>
      <c r="U13" s="21">
        <v>56.8</v>
      </c>
      <c r="V13" s="106">
        <v>53.3</v>
      </c>
      <c r="W13" s="106">
        <v>47.6</v>
      </c>
      <c r="X13" s="106">
        <v>47</v>
      </c>
      <c r="Y13" s="106">
        <v>47.1</v>
      </c>
      <c r="Z13" s="106">
        <v>56.3</v>
      </c>
      <c r="AA13" s="106">
        <v>44.9</v>
      </c>
      <c r="AB13" s="106">
        <v>41.9</v>
      </c>
      <c r="AC13" s="33">
        <v>56.814999999999998</v>
      </c>
      <c r="AD13" s="33">
        <v>37.116</v>
      </c>
    </row>
    <row r="14" spans="1:30" s="5" customFormat="1" ht="16.5" thickBot="1" x14ac:dyDescent="0.3">
      <c r="A14" s="12">
        <v>9</v>
      </c>
      <c r="B14" s="24" t="s">
        <v>124</v>
      </c>
      <c r="C14" s="29" t="s">
        <v>0</v>
      </c>
      <c r="D14" s="30">
        <v>73.064999999999998</v>
      </c>
      <c r="E14" s="30">
        <v>57.06</v>
      </c>
      <c r="F14" s="30">
        <v>36.4</v>
      </c>
      <c r="G14" s="30">
        <v>36.200000000000003</v>
      </c>
      <c r="H14" s="30">
        <v>35.200000000000003</v>
      </c>
      <c r="I14" s="30">
        <v>36.200000000000003</v>
      </c>
      <c r="J14" s="30">
        <v>3.3</v>
      </c>
      <c r="K14" s="31">
        <v>1.3</v>
      </c>
      <c r="L14" s="31">
        <v>1.5</v>
      </c>
      <c r="M14" s="31">
        <v>1.5</v>
      </c>
      <c r="N14" s="31">
        <v>1.6</v>
      </c>
      <c r="O14" s="31">
        <v>1.3</v>
      </c>
      <c r="P14" s="31">
        <v>2.6</v>
      </c>
      <c r="Q14" s="31">
        <v>2.7</v>
      </c>
      <c r="R14" s="31">
        <v>2.7</v>
      </c>
      <c r="S14" s="31">
        <v>0.3</v>
      </c>
      <c r="T14" s="31">
        <v>0.2</v>
      </c>
      <c r="U14" s="31">
        <v>0.1</v>
      </c>
      <c r="V14" s="35">
        <v>2.7</v>
      </c>
      <c r="W14" s="35">
        <v>2.9</v>
      </c>
      <c r="X14" s="35">
        <v>3</v>
      </c>
      <c r="Y14" s="35">
        <v>3.1</v>
      </c>
      <c r="Z14" s="35">
        <v>2.6</v>
      </c>
      <c r="AA14" s="35">
        <v>2.8</v>
      </c>
      <c r="AB14" s="35">
        <v>2.5</v>
      </c>
      <c r="AC14" s="33">
        <v>2.5</v>
      </c>
      <c r="AD14" s="33">
        <v>2.5</v>
      </c>
    </row>
    <row r="15" spans="1:30" s="5" customFormat="1" ht="16.5" thickBot="1" x14ac:dyDescent="0.3">
      <c r="A15" s="12">
        <v>10</v>
      </c>
      <c r="B15" s="13" t="s">
        <v>58</v>
      </c>
      <c r="C15" s="29" t="s">
        <v>0</v>
      </c>
      <c r="D15" s="7">
        <v>284.2</v>
      </c>
      <c r="E15" s="7">
        <v>196.29999999999998</v>
      </c>
      <c r="F15" s="7">
        <v>136.89999999999998</v>
      </c>
      <c r="G15" s="7">
        <v>134.69999999999999</v>
      </c>
      <c r="H15" s="7">
        <v>136.5</v>
      </c>
      <c r="I15" s="7">
        <v>140.19999999999999</v>
      </c>
      <c r="J15" s="7">
        <v>146.1</v>
      </c>
      <c r="K15" s="7">
        <v>153.30000000000001</v>
      </c>
      <c r="L15" s="7">
        <v>168.2</v>
      </c>
      <c r="M15" s="7">
        <v>161.80000000000001</v>
      </c>
      <c r="N15" s="7">
        <v>170.5</v>
      </c>
      <c r="O15" s="7">
        <v>165.4</v>
      </c>
      <c r="P15" s="7">
        <v>157</v>
      </c>
      <c r="Q15" s="7">
        <v>157.69999999999999</v>
      </c>
      <c r="R15" s="7">
        <v>158.5</v>
      </c>
      <c r="S15" s="7">
        <v>157.4</v>
      </c>
      <c r="T15" s="7">
        <v>149.39999999999998</v>
      </c>
      <c r="U15" s="7">
        <v>134.39999999999998</v>
      </c>
      <c r="V15" s="20">
        <v>154.80000000000001</v>
      </c>
      <c r="W15" s="20">
        <v>155.6</v>
      </c>
      <c r="X15" s="20">
        <v>154.6</v>
      </c>
      <c r="Y15" s="20">
        <v>151.10000000000002</v>
      </c>
      <c r="Z15" s="20">
        <v>147.5</v>
      </c>
      <c r="AA15" s="20">
        <v>150.6</v>
      </c>
      <c r="AB15" s="20">
        <v>142.80000000000001</v>
      </c>
      <c r="AC15" s="20">
        <v>142.048</v>
      </c>
      <c r="AD15" s="20">
        <v>143.08099999999999</v>
      </c>
    </row>
    <row r="16" spans="1:30" s="5" customFormat="1" ht="16.5" thickBot="1" x14ac:dyDescent="0.3">
      <c r="A16" s="12">
        <v>11</v>
      </c>
      <c r="B16" s="24" t="s">
        <v>125</v>
      </c>
      <c r="C16" s="29" t="s">
        <v>0</v>
      </c>
      <c r="D16" s="32">
        <v>101</v>
      </c>
      <c r="E16" s="32">
        <v>55.6</v>
      </c>
      <c r="F16" s="32">
        <v>52.3</v>
      </c>
      <c r="G16" s="32">
        <v>51.5</v>
      </c>
      <c r="H16" s="32">
        <v>54.4</v>
      </c>
      <c r="I16" s="32">
        <v>55.8</v>
      </c>
      <c r="J16" s="32">
        <v>59.1</v>
      </c>
      <c r="K16" s="31">
        <v>59.1</v>
      </c>
      <c r="L16" s="31">
        <v>61.1</v>
      </c>
      <c r="M16" s="31">
        <v>55.2</v>
      </c>
      <c r="N16" s="31">
        <v>54.1</v>
      </c>
      <c r="O16" s="31">
        <v>55.7</v>
      </c>
      <c r="P16" s="31">
        <v>57.1</v>
      </c>
      <c r="Q16" s="31">
        <v>52.8</v>
      </c>
      <c r="R16" s="31">
        <v>52.8</v>
      </c>
      <c r="S16" s="31">
        <v>55.7</v>
      </c>
      <c r="T16" s="31">
        <v>54.3</v>
      </c>
      <c r="U16" s="31">
        <v>49.3</v>
      </c>
      <c r="V16" s="35">
        <v>50.8</v>
      </c>
      <c r="W16" s="35">
        <v>48.8</v>
      </c>
      <c r="X16" s="35">
        <v>45.8</v>
      </c>
      <c r="Y16" s="35">
        <v>44.2</v>
      </c>
      <c r="Z16" s="35">
        <v>44.9</v>
      </c>
      <c r="AA16" s="35">
        <v>47</v>
      </c>
      <c r="AB16" s="35">
        <v>43.2</v>
      </c>
      <c r="AC16" s="33">
        <v>44.448</v>
      </c>
      <c r="AD16" s="33">
        <v>42.981000000000002</v>
      </c>
    </row>
    <row r="17" spans="1:30" s="5" customFormat="1" ht="16.5" thickBot="1" x14ac:dyDescent="0.3">
      <c r="A17" s="12">
        <v>12</v>
      </c>
      <c r="B17" s="24" t="s">
        <v>124</v>
      </c>
      <c r="C17" s="29" t="s">
        <v>0</v>
      </c>
      <c r="D17" s="31">
        <v>183.2</v>
      </c>
      <c r="E17" s="31">
        <v>140.69999999999999</v>
      </c>
      <c r="F17" s="31">
        <v>84.6</v>
      </c>
      <c r="G17" s="31">
        <v>83.2</v>
      </c>
      <c r="H17" s="31">
        <v>82.1</v>
      </c>
      <c r="I17" s="31">
        <v>84.4</v>
      </c>
      <c r="J17" s="32">
        <v>87</v>
      </c>
      <c r="K17" s="31">
        <v>94.2</v>
      </c>
      <c r="L17" s="31">
        <v>107.1</v>
      </c>
      <c r="M17" s="31">
        <v>106.6</v>
      </c>
      <c r="N17" s="31">
        <v>116.4</v>
      </c>
      <c r="O17" s="31">
        <v>109.7</v>
      </c>
      <c r="P17" s="31">
        <v>99.9</v>
      </c>
      <c r="Q17" s="31">
        <v>104.9</v>
      </c>
      <c r="R17" s="31">
        <v>105.7</v>
      </c>
      <c r="S17" s="31">
        <v>101.7</v>
      </c>
      <c r="T17" s="31">
        <v>95.1</v>
      </c>
      <c r="U17" s="31">
        <v>85.1</v>
      </c>
      <c r="V17" s="35">
        <v>104</v>
      </c>
      <c r="W17" s="35">
        <v>106.8</v>
      </c>
      <c r="X17" s="35">
        <v>108.8</v>
      </c>
      <c r="Y17" s="35">
        <v>106.9</v>
      </c>
      <c r="Z17" s="35">
        <v>102.6</v>
      </c>
      <c r="AA17" s="35">
        <v>103.6</v>
      </c>
      <c r="AB17" s="35">
        <v>99.6</v>
      </c>
      <c r="AC17" s="33">
        <v>97.6</v>
      </c>
      <c r="AD17" s="33">
        <v>100.1</v>
      </c>
    </row>
    <row r="18" spans="1:30" s="5" customFormat="1" ht="32.25" thickBot="1" x14ac:dyDescent="0.3">
      <c r="A18" s="12">
        <v>13</v>
      </c>
      <c r="B18" s="13" t="s">
        <v>139</v>
      </c>
      <c r="C18" s="29" t="s">
        <v>0</v>
      </c>
      <c r="D18" s="40">
        <v>548.20000000000005</v>
      </c>
      <c r="E18" s="40">
        <v>377.09999999999997</v>
      </c>
      <c r="F18" s="40">
        <v>246.8</v>
      </c>
      <c r="G18" s="40">
        <v>240.8</v>
      </c>
      <c r="H18" s="40">
        <v>239.9</v>
      </c>
      <c r="I18" s="40">
        <v>247.3</v>
      </c>
      <c r="J18" s="40">
        <v>280.8</v>
      </c>
      <c r="K18" s="40">
        <v>295.2</v>
      </c>
      <c r="L18" s="40">
        <v>317.90000000000003</v>
      </c>
      <c r="M18" s="40">
        <v>318.20000000000005</v>
      </c>
      <c r="N18" s="40">
        <v>342.7</v>
      </c>
      <c r="O18" s="40">
        <v>324.5</v>
      </c>
      <c r="P18" s="40">
        <v>307.39999999999998</v>
      </c>
      <c r="Q18" s="40">
        <v>324.10000000000002</v>
      </c>
      <c r="R18" s="40">
        <v>368.4</v>
      </c>
      <c r="S18" s="40">
        <v>379.4</v>
      </c>
      <c r="T18" s="40">
        <v>386.8</v>
      </c>
      <c r="U18" s="40">
        <v>376.2</v>
      </c>
      <c r="V18" s="40">
        <v>246.70000000000002</v>
      </c>
      <c r="W18" s="40">
        <v>253.4</v>
      </c>
      <c r="X18" s="40">
        <v>254.79999999999998</v>
      </c>
      <c r="Y18" s="40">
        <v>238.10000000000002</v>
      </c>
      <c r="Z18" s="107">
        <v>234.6</v>
      </c>
      <c r="AA18" s="107">
        <v>252.29999999999998</v>
      </c>
      <c r="AB18" s="107">
        <v>251.30100000000002</v>
      </c>
      <c r="AC18" s="107">
        <v>276.99</v>
      </c>
      <c r="AD18" s="107">
        <v>259.93400000000003</v>
      </c>
    </row>
    <row r="19" spans="1:30" s="5" customFormat="1" ht="16.5" thickBot="1" x14ac:dyDescent="0.3">
      <c r="A19" s="12">
        <v>14</v>
      </c>
      <c r="B19" s="24" t="s">
        <v>166</v>
      </c>
      <c r="C19" s="29" t="s">
        <v>0</v>
      </c>
      <c r="D19" s="30">
        <v>159</v>
      </c>
      <c r="E19" s="30">
        <v>80.2</v>
      </c>
      <c r="F19" s="30">
        <v>75.5</v>
      </c>
      <c r="G19" s="30">
        <v>73.3</v>
      </c>
      <c r="H19" s="30">
        <v>73.5</v>
      </c>
      <c r="I19" s="30">
        <v>75.900000000000006</v>
      </c>
      <c r="J19" s="30">
        <v>104.7</v>
      </c>
      <c r="K19" s="30">
        <v>105.2</v>
      </c>
      <c r="L19" s="30">
        <v>103.60000000000001</v>
      </c>
      <c r="M19" s="30">
        <v>105.80000000000001</v>
      </c>
      <c r="N19" s="30">
        <v>113.5</v>
      </c>
      <c r="O19" s="30">
        <v>110.10000000000001</v>
      </c>
      <c r="P19" s="30">
        <v>116.6</v>
      </c>
      <c r="Q19" s="30">
        <v>130.70000000000002</v>
      </c>
      <c r="R19" s="30">
        <v>169.9</v>
      </c>
      <c r="S19" s="30">
        <v>186.7</v>
      </c>
      <c r="T19" s="30">
        <v>204.8</v>
      </c>
      <c r="U19" s="21">
        <v>211.7</v>
      </c>
      <c r="V19" s="35">
        <v>212.8</v>
      </c>
      <c r="W19" s="35">
        <v>219.9</v>
      </c>
      <c r="X19" s="35">
        <v>221.7</v>
      </c>
      <c r="Y19" s="35">
        <v>205.3</v>
      </c>
      <c r="Z19" s="35">
        <v>202.5</v>
      </c>
      <c r="AA19" s="35">
        <v>219.7</v>
      </c>
      <c r="AB19" s="35">
        <v>219.20100000000002</v>
      </c>
      <c r="AC19" s="33">
        <v>245.79</v>
      </c>
      <c r="AD19" s="33">
        <v>227.63400000000001</v>
      </c>
    </row>
    <row r="20" spans="1:30" s="5" customFormat="1" ht="16.5" thickBot="1" x14ac:dyDescent="0.3">
      <c r="A20" s="12">
        <v>15</v>
      </c>
      <c r="B20" s="24" t="s">
        <v>124</v>
      </c>
      <c r="C20" s="29" t="s">
        <v>0</v>
      </c>
      <c r="D20" s="21">
        <v>389.2</v>
      </c>
      <c r="E20" s="21">
        <v>296.89999999999998</v>
      </c>
      <c r="F20" s="21">
        <v>171.3</v>
      </c>
      <c r="G20" s="21">
        <v>167.5</v>
      </c>
      <c r="H20" s="21">
        <v>166.4</v>
      </c>
      <c r="I20" s="21">
        <v>171.4</v>
      </c>
      <c r="J20" s="33">
        <v>176.1</v>
      </c>
      <c r="K20" s="34">
        <v>190</v>
      </c>
      <c r="L20" s="34">
        <v>214.3</v>
      </c>
      <c r="M20" s="34">
        <v>212.4</v>
      </c>
      <c r="N20" s="34">
        <v>229.2</v>
      </c>
      <c r="O20" s="34">
        <v>214.4</v>
      </c>
      <c r="P20" s="34">
        <v>190.8</v>
      </c>
      <c r="Q20" s="34">
        <v>193.4</v>
      </c>
      <c r="R20" s="34">
        <v>198.5</v>
      </c>
      <c r="S20" s="34">
        <v>192.7</v>
      </c>
      <c r="T20" s="34">
        <v>182</v>
      </c>
      <c r="U20" s="34">
        <v>164.5</v>
      </c>
      <c r="V20" s="35">
        <v>33.9</v>
      </c>
      <c r="W20" s="35">
        <v>33.5</v>
      </c>
      <c r="X20" s="35">
        <v>33.1</v>
      </c>
      <c r="Y20" s="35">
        <v>32.799999999999997</v>
      </c>
      <c r="Z20" s="35">
        <v>32.1</v>
      </c>
      <c r="AA20" s="35">
        <v>32.6</v>
      </c>
      <c r="AB20" s="35">
        <v>32.1</v>
      </c>
      <c r="AC20" s="33">
        <v>31.2</v>
      </c>
      <c r="AD20" s="33">
        <v>32.299999999999997</v>
      </c>
    </row>
    <row r="21" spans="1:30" s="5" customFormat="1" ht="32.25" thickBot="1" x14ac:dyDescent="0.3">
      <c r="A21" s="12">
        <v>16</v>
      </c>
      <c r="B21" s="13" t="s">
        <v>64</v>
      </c>
      <c r="C21" s="29" t="s">
        <v>0</v>
      </c>
      <c r="D21" s="7">
        <v>1721.979</v>
      </c>
      <c r="E21" s="7">
        <v>1258.6010000000001</v>
      </c>
      <c r="F21" s="20">
        <v>726.3</v>
      </c>
      <c r="G21" s="7">
        <v>710.5</v>
      </c>
      <c r="H21" s="7">
        <v>710.90000000000009</v>
      </c>
      <c r="I21" s="7">
        <v>732.7</v>
      </c>
      <c r="J21" s="7">
        <v>753.5</v>
      </c>
      <c r="K21" s="7">
        <v>803.1</v>
      </c>
      <c r="L21" s="7">
        <v>888.1</v>
      </c>
      <c r="M21" s="7">
        <v>861.4</v>
      </c>
      <c r="N21" s="7">
        <v>901.90000000000009</v>
      </c>
      <c r="O21" s="7">
        <v>852.4</v>
      </c>
      <c r="P21" s="7">
        <v>694.2</v>
      </c>
      <c r="Q21" s="7">
        <v>686.69999999999993</v>
      </c>
      <c r="R21" s="7">
        <v>696.80000000000007</v>
      </c>
      <c r="S21" s="7">
        <v>686.3</v>
      </c>
      <c r="T21" s="7">
        <v>657.3</v>
      </c>
      <c r="U21" s="7">
        <v>602.29999999999995</v>
      </c>
      <c r="V21" s="20">
        <v>370.4</v>
      </c>
      <c r="W21" s="20">
        <v>367.1</v>
      </c>
      <c r="X21" s="20">
        <v>365.79999999999995</v>
      </c>
      <c r="Y21" s="20">
        <v>359.7</v>
      </c>
      <c r="Z21" s="20">
        <v>362.6</v>
      </c>
      <c r="AA21" s="20">
        <v>363.8</v>
      </c>
      <c r="AB21" s="20">
        <v>352.20000000000005</v>
      </c>
      <c r="AC21" s="20">
        <v>349.14499999999998</v>
      </c>
      <c r="AD21" s="20">
        <v>353.96500000000003</v>
      </c>
    </row>
    <row r="22" spans="1:30" s="5" customFormat="1" ht="16.5" thickBot="1" x14ac:dyDescent="0.3">
      <c r="A22" s="12">
        <v>17</v>
      </c>
      <c r="B22" s="24" t="s">
        <v>123</v>
      </c>
      <c r="C22" s="29" t="s">
        <v>0</v>
      </c>
      <c r="D22" s="32">
        <v>191.3</v>
      </c>
      <c r="E22" s="32">
        <v>102</v>
      </c>
      <c r="F22" s="35">
        <v>92.3</v>
      </c>
      <c r="G22" s="32">
        <v>96.9</v>
      </c>
      <c r="H22" s="32">
        <v>92.2</v>
      </c>
      <c r="I22" s="32">
        <v>95.7</v>
      </c>
      <c r="J22" s="32">
        <v>102.4</v>
      </c>
      <c r="K22" s="32">
        <v>104.4</v>
      </c>
      <c r="L22" s="32">
        <v>107.7</v>
      </c>
      <c r="M22" s="32">
        <v>92.9</v>
      </c>
      <c r="N22" s="32">
        <v>86.7</v>
      </c>
      <c r="O22" s="32">
        <v>74.599999999999994</v>
      </c>
      <c r="P22" s="32">
        <v>75.099999999999994</v>
      </c>
      <c r="Q22" s="32">
        <v>73.900000000000006</v>
      </c>
      <c r="R22" s="32">
        <v>78.599999999999994</v>
      </c>
      <c r="S22" s="32">
        <v>81.900000000000006</v>
      </c>
      <c r="T22" s="32">
        <v>80.8</v>
      </c>
      <c r="U22" s="32">
        <v>75.400000000000006</v>
      </c>
      <c r="V22" s="35">
        <v>73.099999999999994</v>
      </c>
      <c r="W22" s="35">
        <v>75.099999999999994</v>
      </c>
      <c r="X22" s="35">
        <v>76.900000000000006</v>
      </c>
      <c r="Y22" s="35">
        <v>72</v>
      </c>
      <c r="Z22" s="35">
        <v>83.4</v>
      </c>
      <c r="AA22" s="35">
        <v>81.2</v>
      </c>
      <c r="AB22" s="35">
        <v>74.099999999999994</v>
      </c>
      <c r="AC22" s="33">
        <v>76.444999999999993</v>
      </c>
      <c r="AD22" s="33">
        <v>72.665000000000006</v>
      </c>
    </row>
    <row r="23" spans="1:30" s="5" customFormat="1" ht="16.5" thickBot="1" x14ac:dyDescent="0.3">
      <c r="A23" s="12">
        <v>18</v>
      </c>
      <c r="B23" s="24" t="s">
        <v>124</v>
      </c>
      <c r="C23" s="29" t="s">
        <v>0</v>
      </c>
      <c r="D23" s="32">
        <v>1530.6790000000001</v>
      </c>
      <c r="E23" s="32">
        <v>1156.6010000000001</v>
      </c>
      <c r="F23" s="32">
        <v>634</v>
      </c>
      <c r="G23" s="32">
        <v>613.6</v>
      </c>
      <c r="H23" s="32">
        <v>618.70000000000005</v>
      </c>
      <c r="I23" s="32">
        <v>637</v>
      </c>
      <c r="J23" s="32">
        <v>651.1</v>
      </c>
      <c r="K23" s="32">
        <v>698.7</v>
      </c>
      <c r="L23" s="32">
        <v>780.4</v>
      </c>
      <c r="M23" s="32">
        <v>768.5</v>
      </c>
      <c r="N23" s="32">
        <v>815.2</v>
      </c>
      <c r="O23" s="32">
        <v>777.8</v>
      </c>
      <c r="P23" s="32">
        <v>619.1</v>
      </c>
      <c r="Q23" s="32">
        <v>612.79999999999995</v>
      </c>
      <c r="R23" s="32">
        <v>618.20000000000005</v>
      </c>
      <c r="S23" s="32">
        <v>604.4</v>
      </c>
      <c r="T23" s="32">
        <v>576.5</v>
      </c>
      <c r="U23" s="32">
        <v>526.9</v>
      </c>
      <c r="V23" s="35">
        <v>297.3</v>
      </c>
      <c r="W23" s="35">
        <v>292</v>
      </c>
      <c r="X23" s="35">
        <v>288.89999999999998</v>
      </c>
      <c r="Y23" s="35">
        <v>287.7</v>
      </c>
      <c r="Z23" s="35">
        <v>279.2</v>
      </c>
      <c r="AA23" s="35">
        <v>282.60000000000002</v>
      </c>
      <c r="AB23" s="35">
        <v>278.10000000000002</v>
      </c>
      <c r="AC23" s="33">
        <v>272.7</v>
      </c>
      <c r="AD23" s="33">
        <v>281.3</v>
      </c>
    </row>
    <row r="24" spans="1:30" s="5" customFormat="1" ht="16.5" thickBot="1" x14ac:dyDescent="0.3">
      <c r="A24" s="12">
        <v>19</v>
      </c>
      <c r="B24" s="39" t="s">
        <v>140</v>
      </c>
      <c r="C24" s="29" t="s">
        <v>0</v>
      </c>
      <c r="D24" s="17">
        <v>184.7</v>
      </c>
      <c r="E24" s="17">
        <v>98.4</v>
      </c>
      <c r="F24" s="17">
        <v>71.5</v>
      </c>
      <c r="G24" s="17">
        <v>71.400000000000006</v>
      </c>
      <c r="H24" s="17">
        <v>68.7</v>
      </c>
      <c r="I24" s="17">
        <v>68.2</v>
      </c>
      <c r="J24" s="17">
        <v>72</v>
      </c>
      <c r="K24" s="17">
        <v>73.7</v>
      </c>
      <c r="L24" s="17">
        <v>79.800000000000011</v>
      </c>
      <c r="M24" s="17">
        <v>80</v>
      </c>
      <c r="N24" s="17">
        <v>85.800000000000011</v>
      </c>
      <c r="O24" s="17">
        <v>80.2</v>
      </c>
      <c r="P24" s="17">
        <v>74.099999999999994</v>
      </c>
      <c r="Q24" s="17">
        <v>70.400000000000006</v>
      </c>
      <c r="R24" s="17">
        <v>68.2</v>
      </c>
      <c r="S24" s="17">
        <v>65.400000000000006</v>
      </c>
      <c r="T24" s="17">
        <v>61.8</v>
      </c>
      <c r="U24" s="17">
        <v>54</v>
      </c>
      <c r="V24" s="20">
        <v>32.1</v>
      </c>
      <c r="W24" s="20">
        <v>31.8</v>
      </c>
      <c r="X24" s="20">
        <v>30.900000000000002</v>
      </c>
      <c r="Y24" s="20">
        <v>28.9</v>
      </c>
      <c r="Z24" s="20">
        <v>28.799999999999997</v>
      </c>
      <c r="AA24" s="20">
        <v>30.1</v>
      </c>
      <c r="AB24" s="20">
        <v>33.1</v>
      </c>
      <c r="AC24" s="20">
        <v>32.852000000000004</v>
      </c>
      <c r="AD24" s="20">
        <v>29.459</v>
      </c>
    </row>
    <row r="25" spans="1:30" s="5" customFormat="1" ht="16.5" thickBot="1" x14ac:dyDescent="0.3">
      <c r="A25" s="12">
        <v>20</v>
      </c>
      <c r="B25" s="24" t="s">
        <v>167</v>
      </c>
      <c r="C25" s="29" t="s">
        <v>0</v>
      </c>
      <c r="D25" s="32">
        <v>132.1</v>
      </c>
      <c r="E25" s="32">
        <v>57.3</v>
      </c>
      <c r="F25" s="32">
        <v>45</v>
      </c>
      <c r="G25" s="32">
        <v>45</v>
      </c>
      <c r="H25" s="32">
        <v>43.2</v>
      </c>
      <c r="I25" s="32">
        <v>41.9</v>
      </c>
      <c r="J25" s="32">
        <v>44.8</v>
      </c>
      <c r="K25" s="32">
        <v>44</v>
      </c>
      <c r="L25" s="32">
        <v>45.6</v>
      </c>
      <c r="M25" s="32">
        <v>45.7</v>
      </c>
      <c r="N25" s="32">
        <v>47.6</v>
      </c>
      <c r="O25" s="32">
        <v>46.2</v>
      </c>
      <c r="P25" s="32">
        <v>44.3</v>
      </c>
      <c r="Q25" s="32">
        <v>39.9</v>
      </c>
      <c r="R25" s="32">
        <v>37.4</v>
      </c>
      <c r="S25" s="32">
        <v>36.1</v>
      </c>
      <c r="T25" s="32">
        <v>34.799999999999997</v>
      </c>
      <c r="U25" s="32">
        <v>30.1</v>
      </c>
      <c r="V25" s="35">
        <v>27.4</v>
      </c>
      <c r="W25" s="35">
        <v>27</v>
      </c>
      <c r="X25" s="35">
        <v>26.1</v>
      </c>
      <c r="Y25" s="35">
        <v>24.2</v>
      </c>
      <c r="Z25" s="35">
        <v>24.2</v>
      </c>
      <c r="AA25" s="35">
        <v>25.5</v>
      </c>
      <c r="AB25" s="35">
        <v>28.7</v>
      </c>
      <c r="AC25" s="33">
        <v>28.452000000000002</v>
      </c>
      <c r="AD25" s="33">
        <v>24.959</v>
      </c>
    </row>
    <row r="26" spans="1:30" s="5" customFormat="1" ht="16.5" thickBot="1" x14ac:dyDescent="0.3">
      <c r="A26" s="12">
        <v>21</v>
      </c>
      <c r="B26" s="24" t="s">
        <v>124</v>
      </c>
      <c r="C26" s="10" t="s">
        <v>0</v>
      </c>
      <c r="D26" s="32">
        <v>52.6</v>
      </c>
      <c r="E26" s="32">
        <v>41.1</v>
      </c>
      <c r="F26" s="32">
        <v>26.5</v>
      </c>
      <c r="G26" s="32">
        <v>26.4</v>
      </c>
      <c r="H26" s="32">
        <v>25.5</v>
      </c>
      <c r="I26" s="32">
        <v>26.3</v>
      </c>
      <c r="J26" s="32">
        <v>27.2</v>
      </c>
      <c r="K26" s="32">
        <v>29.7</v>
      </c>
      <c r="L26" s="32">
        <v>34.200000000000003</v>
      </c>
      <c r="M26" s="32">
        <v>34.299999999999997</v>
      </c>
      <c r="N26" s="32">
        <v>38.200000000000003</v>
      </c>
      <c r="O26" s="32">
        <v>34</v>
      </c>
      <c r="P26" s="32">
        <v>29.8</v>
      </c>
      <c r="Q26" s="32">
        <v>30.5</v>
      </c>
      <c r="R26" s="32">
        <v>30.8</v>
      </c>
      <c r="S26" s="32">
        <v>29.3</v>
      </c>
      <c r="T26" s="32">
        <v>27</v>
      </c>
      <c r="U26" s="32">
        <v>23.9</v>
      </c>
      <c r="V26" s="35">
        <v>4.7</v>
      </c>
      <c r="W26" s="35">
        <v>4.8</v>
      </c>
      <c r="X26" s="35">
        <v>4.8</v>
      </c>
      <c r="Y26" s="35">
        <v>4.7</v>
      </c>
      <c r="Z26" s="35">
        <v>4.5999999999999996</v>
      </c>
      <c r="AA26" s="35">
        <v>4.5999999999999996</v>
      </c>
      <c r="AB26" s="35">
        <v>4.4000000000000004</v>
      </c>
      <c r="AC26" s="33">
        <v>4.4000000000000004</v>
      </c>
      <c r="AD26" s="33">
        <v>4.5</v>
      </c>
    </row>
    <row r="27" spans="1:30" s="5" customFormat="1" ht="16.5" customHeight="1" thickBot="1" x14ac:dyDescent="0.3">
      <c r="A27" s="18"/>
      <c r="B27" s="19"/>
      <c r="C27" s="112" t="s">
        <v>134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4"/>
      <c r="AD27" s="115"/>
    </row>
    <row r="28" spans="1:30" s="5" customFormat="1" ht="16.5" customHeight="1" thickBot="1" x14ac:dyDescent="0.3">
      <c r="A28" s="42"/>
      <c r="B28" s="8"/>
      <c r="C28" s="37" t="s">
        <v>65</v>
      </c>
      <c r="D28" s="37">
        <v>1990</v>
      </c>
      <c r="E28" s="37">
        <v>1995</v>
      </c>
      <c r="F28" s="37">
        <v>2000</v>
      </c>
      <c r="G28" s="37">
        <v>2001</v>
      </c>
      <c r="H28" s="37">
        <v>2002</v>
      </c>
      <c r="I28" s="37">
        <v>2003</v>
      </c>
      <c r="J28" s="37">
        <v>2004</v>
      </c>
      <c r="K28" s="37">
        <v>2005</v>
      </c>
      <c r="L28" s="37">
        <v>2006</v>
      </c>
      <c r="M28" s="37">
        <v>2007</v>
      </c>
      <c r="N28" s="37">
        <v>2008</v>
      </c>
      <c r="O28" s="37">
        <v>2009</v>
      </c>
      <c r="P28" s="37">
        <v>2010</v>
      </c>
      <c r="Q28" s="37">
        <v>2011</v>
      </c>
      <c r="R28" s="37">
        <v>2012</v>
      </c>
      <c r="S28" s="37">
        <v>2013</v>
      </c>
      <c r="T28" s="37">
        <v>2014</v>
      </c>
      <c r="U28" s="37">
        <v>2015</v>
      </c>
      <c r="V28" s="37">
        <v>2016</v>
      </c>
      <c r="W28" s="37">
        <v>2017</v>
      </c>
      <c r="X28" s="37">
        <v>2018</v>
      </c>
      <c r="Y28" s="37">
        <v>2019</v>
      </c>
      <c r="Z28" s="37">
        <v>2020</v>
      </c>
      <c r="AA28" s="37">
        <v>2021</v>
      </c>
      <c r="AB28" s="37">
        <v>2022</v>
      </c>
      <c r="AC28" s="98">
        <v>2023</v>
      </c>
      <c r="AD28" s="98">
        <v>2024</v>
      </c>
    </row>
    <row r="29" spans="1:30" s="5" customFormat="1" ht="16.5" thickBot="1" x14ac:dyDescent="0.3">
      <c r="A29" s="12">
        <v>22</v>
      </c>
      <c r="B29" s="11" t="s">
        <v>131</v>
      </c>
      <c r="C29" s="10" t="s">
        <v>0</v>
      </c>
      <c r="D29" s="16" t="s">
        <v>4</v>
      </c>
      <c r="E29" s="16" t="s">
        <v>4</v>
      </c>
      <c r="F29" s="16" t="s">
        <v>4</v>
      </c>
      <c r="G29" s="16" t="s">
        <v>4</v>
      </c>
      <c r="H29" s="16" t="s">
        <v>4</v>
      </c>
      <c r="I29" s="16" t="s">
        <v>4</v>
      </c>
      <c r="J29" s="16" t="s">
        <v>4</v>
      </c>
      <c r="K29" s="6">
        <v>7.1</v>
      </c>
      <c r="L29" s="6">
        <v>7.6</v>
      </c>
      <c r="M29" s="6">
        <v>8.3000000000000007</v>
      </c>
      <c r="N29" s="6">
        <v>16.7</v>
      </c>
      <c r="O29" s="6">
        <v>19.600000000000001</v>
      </c>
      <c r="P29" s="6">
        <v>20.6</v>
      </c>
      <c r="Q29" s="6">
        <v>19.399999999999999</v>
      </c>
      <c r="R29" s="6">
        <v>21.5</v>
      </c>
      <c r="S29" s="6">
        <v>25.1</v>
      </c>
      <c r="T29" s="6">
        <v>28.3</v>
      </c>
      <c r="U29" s="6">
        <v>27.1</v>
      </c>
      <c r="V29" s="6">
        <v>27.050999999999998</v>
      </c>
      <c r="W29" s="6">
        <v>27.263000000000002</v>
      </c>
      <c r="X29" s="6">
        <v>28.469000000000001</v>
      </c>
      <c r="Y29" s="6">
        <v>26.417000000000002</v>
      </c>
      <c r="Z29" s="6">
        <v>26.96</v>
      </c>
      <c r="AA29" s="6">
        <v>28.178000000000001</v>
      </c>
      <c r="AB29" s="6">
        <v>23</v>
      </c>
      <c r="AC29" s="100">
        <v>31.709826</v>
      </c>
      <c r="AD29" s="100">
        <v>25.565999999999999</v>
      </c>
    </row>
    <row r="30" spans="1:30" s="5" customFormat="1" ht="16.5" thickBot="1" x14ac:dyDescent="0.3">
      <c r="A30" s="12">
        <v>23</v>
      </c>
      <c r="B30" s="14" t="s">
        <v>3</v>
      </c>
      <c r="C30" s="10" t="s">
        <v>0</v>
      </c>
      <c r="D30" s="16" t="s">
        <v>4</v>
      </c>
      <c r="E30" s="16" t="s">
        <v>4</v>
      </c>
      <c r="F30" s="16" t="s">
        <v>4</v>
      </c>
      <c r="G30" s="16" t="s">
        <v>4</v>
      </c>
      <c r="H30" s="16" t="s">
        <v>4</v>
      </c>
      <c r="I30" s="16" t="s">
        <v>4</v>
      </c>
      <c r="J30" s="16" t="s">
        <v>4</v>
      </c>
      <c r="K30" s="6">
        <v>29.5</v>
      </c>
      <c r="L30" s="6">
        <v>30.4</v>
      </c>
      <c r="M30" s="6">
        <v>31</v>
      </c>
      <c r="N30" s="6">
        <v>34.6</v>
      </c>
      <c r="O30" s="6">
        <v>38.299999999999997</v>
      </c>
      <c r="P30" s="6">
        <v>51.7</v>
      </c>
      <c r="Q30" s="6">
        <v>63.4</v>
      </c>
      <c r="R30" s="6">
        <v>100</v>
      </c>
      <c r="S30" s="6">
        <v>128.30000000000001</v>
      </c>
      <c r="T30" s="6">
        <v>150.9</v>
      </c>
      <c r="U30" s="6">
        <v>157.4</v>
      </c>
      <c r="V30" s="6">
        <v>158.589</v>
      </c>
      <c r="W30" s="6">
        <v>165.179</v>
      </c>
      <c r="X30" s="6">
        <v>166.566</v>
      </c>
      <c r="Y30" s="6">
        <v>154.56</v>
      </c>
      <c r="Z30" s="6">
        <v>156.18299999999999</v>
      </c>
      <c r="AA30" s="6">
        <v>165.24100000000001</v>
      </c>
      <c r="AB30" s="6">
        <v>174.24100000000001</v>
      </c>
      <c r="AC30" s="100">
        <v>189.97499999999999</v>
      </c>
      <c r="AD30" s="100">
        <v>178.191</v>
      </c>
    </row>
    <row r="31" spans="1:30" s="5" customFormat="1" ht="16.5" thickBot="1" x14ac:dyDescent="0.3">
      <c r="A31" s="12">
        <v>24</v>
      </c>
      <c r="B31" s="14" t="s">
        <v>59</v>
      </c>
      <c r="C31" s="10" t="s">
        <v>2</v>
      </c>
      <c r="D31" s="36">
        <v>13.544</v>
      </c>
      <c r="E31" s="36">
        <v>13.736000000000001</v>
      </c>
      <c r="F31" s="36">
        <v>7.6550000000000002</v>
      </c>
      <c r="G31" s="36">
        <v>5.9139999999999997</v>
      </c>
      <c r="H31" s="36">
        <v>5.29</v>
      </c>
      <c r="I31" s="36">
        <v>5.3090000000000002</v>
      </c>
      <c r="J31" s="36">
        <v>4.1879999999999997</v>
      </c>
      <c r="K31" s="36">
        <v>4.2270000000000003</v>
      </c>
      <c r="L31" s="36">
        <v>3.9470000000000001</v>
      </c>
      <c r="M31" s="36">
        <v>4.3159999999999998</v>
      </c>
      <c r="N31" s="6">
        <v>3.6440000000000001</v>
      </c>
      <c r="O31" s="6">
        <v>3.2440000000000002</v>
      </c>
      <c r="P31" s="6">
        <v>4.7889999999999997</v>
      </c>
      <c r="Q31" s="6">
        <v>5.524</v>
      </c>
      <c r="R31" s="6">
        <v>4.9050000000000002</v>
      </c>
      <c r="S31" s="6">
        <v>5.2229999999999999</v>
      </c>
      <c r="T31" s="6">
        <v>5.2229999999999999</v>
      </c>
      <c r="U31" s="6">
        <v>6.242</v>
      </c>
      <c r="V31" s="6">
        <v>6.0739999999999998</v>
      </c>
      <c r="W31" s="6">
        <v>8.7319999999999993</v>
      </c>
      <c r="X31" s="6">
        <v>10.648999999999999</v>
      </c>
      <c r="Y31" s="6">
        <v>9.8810000000000002</v>
      </c>
      <c r="Z31" s="6">
        <v>9.7870000000000008</v>
      </c>
      <c r="AA31" s="6">
        <v>11.617000000000001</v>
      </c>
      <c r="AB31" s="6">
        <v>5.0999999999999996</v>
      </c>
      <c r="AC31" s="100">
        <v>6.4489999999999998</v>
      </c>
      <c r="AD31" s="100">
        <v>6.3040000000000003</v>
      </c>
    </row>
    <row r="32" spans="1:30" s="5" customFormat="1" ht="16.5" thickBot="1" x14ac:dyDescent="0.3">
      <c r="A32" s="12">
        <v>25</v>
      </c>
      <c r="B32" s="14" t="s">
        <v>60</v>
      </c>
      <c r="C32" s="10" t="s">
        <v>2</v>
      </c>
      <c r="D32" s="16" t="s">
        <v>4</v>
      </c>
      <c r="E32" s="16" t="s">
        <v>4</v>
      </c>
      <c r="F32" s="16" t="s">
        <v>4</v>
      </c>
      <c r="G32" s="16" t="s">
        <v>4</v>
      </c>
      <c r="H32" s="16" t="s">
        <v>4</v>
      </c>
      <c r="I32" s="16" t="s">
        <v>4</v>
      </c>
      <c r="J32" s="16" t="s">
        <v>4</v>
      </c>
      <c r="K32" s="36">
        <v>0.03</v>
      </c>
      <c r="L32" s="81">
        <v>3.2000000000000001E-2</v>
      </c>
      <c r="M32" s="36">
        <v>3.5000000000000003E-2</v>
      </c>
      <c r="N32" s="6">
        <v>1.2999999999999999E-2</v>
      </c>
      <c r="O32" s="6">
        <v>2E-3</v>
      </c>
      <c r="P32" s="6">
        <v>2E-3</v>
      </c>
      <c r="Q32" s="6">
        <v>0.112</v>
      </c>
      <c r="R32" s="6">
        <v>3.9E-2</v>
      </c>
      <c r="S32" s="6">
        <v>0.56699999999999995</v>
      </c>
      <c r="T32" s="6">
        <v>0.59499999999999997</v>
      </c>
      <c r="U32" s="6">
        <v>0.59499999999999997</v>
      </c>
      <c r="V32" s="6">
        <v>0.53200000000000003</v>
      </c>
      <c r="W32" s="6">
        <v>0.80600000000000005</v>
      </c>
      <c r="X32" s="6">
        <v>0.63900000000000001</v>
      </c>
      <c r="Y32" s="6">
        <v>0.59299999999999997</v>
      </c>
      <c r="Z32" s="6">
        <v>0.56200000000000006</v>
      </c>
      <c r="AA32" s="6">
        <v>0.72799999999999998</v>
      </c>
      <c r="AB32" s="6">
        <v>12.6</v>
      </c>
      <c r="AC32" s="100">
        <v>11.483000000000001</v>
      </c>
      <c r="AD32" s="100">
        <v>11.574999999999999</v>
      </c>
    </row>
    <row r="33" spans="1:30" s="5" customFormat="1" ht="16.5" thickBot="1" x14ac:dyDescent="0.3">
      <c r="A33" s="12">
        <v>26</v>
      </c>
      <c r="B33" s="41" t="s">
        <v>61</v>
      </c>
      <c r="C33" s="10" t="s">
        <v>2</v>
      </c>
      <c r="D33" s="16" t="s">
        <v>4</v>
      </c>
      <c r="E33" s="16" t="s">
        <v>4</v>
      </c>
      <c r="F33" s="16" t="s">
        <v>4</v>
      </c>
      <c r="G33" s="16" t="s">
        <v>4</v>
      </c>
      <c r="H33" s="16" t="s">
        <v>4</v>
      </c>
      <c r="I33" s="16" t="s">
        <v>4</v>
      </c>
      <c r="J33" s="16" t="s">
        <v>4</v>
      </c>
      <c r="K33" s="16" t="s">
        <v>4</v>
      </c>
      <c r="L33" s="16" t="s">
        <v>4</v>
      </c>
      <c r="M33" s="16" t="s">
        <v>4</v>
      </c>
      <c r="N33" s="6" t="s">
        <v>4</v>
      </c>
      <c r="O33" s="6">
        <v>4.0000000000000001E-3</v>
      </c>
      <c r="P33" s="6">
        <v>0.01</v>
      </c>
      <c r="Q33" s="6">
        <v>6.0000000000000001E-3</v>
      </c>
      <c r="R33" s="6">
        <v>2.8000000000000001E-2</v>
      </c>
      <c r="S33" s="6">
        <v>8.7999999999999995E-2</v>
      </c>
      <c r="T33" s="6">
        <v>0.10299999999999999</v>
      </c>
      <c r="U33" s="6">
        <v>0.23100000000000001</v>
      </c>
      <c r="V33" s="6">
        <v>6.7000000000000004E-2</v>
      </c>
      <c r="W33" s="6">
        <v>0.17100000000000001</v>
      </c>
      <c r="X33" s="6">
        <v>0.20599999999999999</v>
      </c>
      <c r="Y33" s="6">
        <v>0.191</v>
      </c>
      <c r="Z33" s="6">
        <v>2.6629999999999998</v>
      </c>
      <c r="AA33" s="6">
        <v>0.21099999999999999</v>
      </c>
      <c r="AB33" s="6">
        <v>0.6</v>
      </c>
      <c r="AC33" s="100">
        <v>0.159</v>
      </c>
      <c r="AD33" s="100">
        <v>0.31</v>
      </c>
    </row>
    <row r="34" spans="1:30" s="5" customFormat="1" ht="16.5" customHeight="1" thickBot="1" x14ac:dyDescent="0.3">
      <c r="A34" s="18"/>
      <c r="B34" s="19"/>
      <c r="C34" s="112" t="s">
        <v>135</v>
      </c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4"/>
      <c r="AD34" s="115"/>
    </row>
    <row r="35" spans="1:30" s="5" customFormat="1" ht="16.5" customHeight="1" thickBot="1" x14ac:dyDescent="0.3">
      <c r="A35" s="42"/>
      <c r="B35" s="8"/>
      <c r="C35" s="37" t="s">
        <v>65</v>
      </c>
      <c r="D35" s="37">
        <v>1990</v>
      </c>
      <c r="E35" s="37">
        <v>1995</v>
      </c>
      <c r="F35" s="37">
        <v>2000</v>
      </c>
      <c r="G35" s="37">
        <v>2001</v>
      </c>
      <c r="H35" s="37">
        <v>2002</v>
      </c>
      <c r="I35" s="37">
        <v>2003</v>
      </c>
      <c r="J35" s="37">
        <v>2004</v>
      </c>
      <c r="K35" s="37">
        <v>2005</v>
      </c>
      <c r="L35" s="37">
        <v>2006</v>
      </c>
      <c r="M35" s="37">
        <v>2007</v>
      </c>
      <c r="N35" s="37">
        <v>2008</v>
      </c>
      <c r="O35" s="37">
        <v>2009</v>
      </c>
      <c r="P35" s="37">
        <v>2010</v>
      </c>
      <c r="Q35" s="37">
        <v>2011</v>
      </c>
      <c r="R35" s="37">
        <v>2012</v>
      </c>
      <c r="S35" s="37">
        <v>2013</v>
      </c>
      <c r="T35" s="37">
        <v>2014</v>
      </c>
      <c r="U35" s="37">
        <v>2015</v>
      </c>
      <c r="V35" s="37">
        <v>2016</v>
      </c>
      <c r="W35" s="37">
        <v>2017</v>
      </c>
      <c r="X35" s="37">
        <v>2018</v>
      </c>
      <c r="Y35" s="37">
        <v>2019</v>
      </c>
      <c r="Z35" s="37">
        <v>2020</v>
      </c>
      <c r="AA35" s="37">
        <v>2021</v>
      </c>
      <c r="AB35" s="37">
        <v>2022</v>
      </c>
      <c r="AC35" s="98">
        <v>2023</v>
      </c>
      <c r="AD35" s="98">
        <v>2024</v>
      </c>
    </row>
    <row r="36" spans="1:30" s="5" customFormat="1" ht="16.5" thickBot="1" x14ac:dyDescent="0.3">
      <c r="A36" s="12">
        <v>27</v>
      </c>
      <c r="B36" s="11" t="s">
        <v>168</v>
      </c>
      <c r="C36" s="23" t="s">
        <v>62</v>
      </c>
      <c r="D36" s="6">
        <v>10.189348000000001</v>
      </c>
      <c r="E36" s="6">
        <v>10.193830999999999</v>
      </c>
      <c r="F36" s="6">
        <v>9.9796099999999992</v>
      </c>
      <c r="G36" s="6">
        <v>9.9285490000000003</v>
      </c>
      <c r="H36" s="6">
        <v>9.8655480000000004</v>
      </c>
      <c r="I36" s="6">
        <v>9.7967490000000002</v>
      </c>
      <c r="J36" s="6">
        <v>9.7301459999999995</v>
      </c>
      <c r="K36" s="49">
        <v>9.6639149999999994</v>
      </c>
      <c r="L36" s="49">
        <v>9.6049240000000005</v>
      </c>
      <c r="M36" s="49">
        <v>9.5609529999999996</v>
      </c>
      <c r="N36" s="49">
        <v>9.5279849999999993</v>
      </c>
      <c r="O36" s="49">
        <v>9.5045830000000002</v>
      </c>
      <c r="P36" s="49">
        <v>9.4838360000000002</v>
      </c>
      <c r="Q36" s="49">
        <v>9.4616430000000005</v>
      </c>
      <c r="R36" s="49">
        <v>9.4468359999999993</v>
      </c>
      <c r="S36" s="50">
        <v>9.4432109999999998</v>
      </c>
      <c r="T36" s="50">
        <v>9.4485150000000004</v>
      </c>
      <c r="U36" s="50">
        <v>9.4610760000000003</v>
      </c>
      <c r="V36" s="50">
        <v>9.469379</v>
      </c>
      <c r="W36" s="50">
        <v>9.4589890000000008</v>
      </c>
      <c r="X36" s="50">
        <v>9.4387849999999993</v>
      </c>
      <c r="Y36" s="83">
        <v>9.4197579999999999</v>
      </c>
      <c r="Z36" s="83">
        <v>9.3799519999999994</v>
      </c>
      <c r="AA36" s="83">
        <v>9.3025850000000005</v>
      </c>
      <c r="AB36" s="83">
        <v>9.2280709999999999</v>
      </c>
      <c r="AC36" s="101">
        <v>9.1782979999999998</v>
      </c>
      <c r="AD36" s="101">
        <v>9.1326289999999997</v>
      </c>
    </row>
    <row r="37" spans="1:30" s="5" customFormat="1" ht="48" thickBot="1" x14ac:dyDescent="0.3">
      <c r="A37" s="12">
        <v>28</v>
      </c>
      <c r="B37" s="38" t="s">
        <v>138</v>
      </c>
      <c r="C37" s="23" t="s">
        <v>63</v>
      </c>
      <c r="D37" s="52">
        <v>333.95659859688766</v>
      </c>
      <c r="E37" s="52">
        <v>217.85725111589551</v>
      </c>
      <c r="F37" s="52">
        <v>134.38400899433947</v>
      </c>
      <c r="G37" s="52">
        <v>132.79886114275106</v>
      </c>
      <c r="H37" s="52">
        <v>132.49137300837216</v>
      </c>
      <c r="I37" s="52">
        <v>135.46330522502922</v>
      </c>
      <c r="J37" s="52">
        <v>139.77179787435873</v>
      </c>
      <c r="K37" s="52">
        <v>146.69003193840177</v>
      </c>
      <c r="L37" s="52">
        <v>162.4999843830102</v>
      </c>
      <c r="M37" s="52">
        <v>160.18277675876035</v>
      </c>
      <c r="N37" s="52">
        <v>167.67448731289986</v>
      </c>
      <c r="O37" s="52">
        <v>167.75065250100926</v>
      </c>
      <c r="P37" s="52">
        <v>139.11037685594732</v>
      </c>
      <c r="Q37" s="52">
        <v>139.03504919811496</v>
      </c>
      <c r="R37" s="52">
        <v>147.03335592996427</v>
      </c>
      <c r="S37" s="52">
        <v>145.46958656329929</v>
      </c>
      <c r="T37" s="52">
        <v>142.20224024621857</v>
      </c>
      <c r="U37" s="52">
        <v>133.06097530555721</v>
      </c>
      <c r="V37" s="52">
        <v>94.589096074832369</v>
      </c>
      <c r="W37" s="52">
        <v>94.449840252483639</v>
      </c>
      <c r="X37" s="52">
        <v>94.493094185321539</v>
      </c>
      <c r="Y37" s="52">
        <v>91.433877600677206</v>
      </c>
      <c r="Z37" s="52">
        <v>92.953673963363585</v>
      </c>
      <c r="AA37" s="52">
        <v>95.794448532316551</v>
      </c>
      <c r="AB37" s="52">
        <v>94.587373677554055</v>
      </c>
      <c r="AC37" s="52">
        <v>97.833171248089783</v>
      </c>
      <c r="AD37" s="52">
        <v>94.657409164436658</v>
      </c>
    </row>
    <row r="38" spans="1:30" s="5" customFormat="1" ht="16.5" thickBot="1" x14ac:dyDescent="0.3">
      <c r="A38" s="12">
        <v>29</v>
      </c>
      <c r="B38" s="24" t="s">
        <v>123</v>
      </c>
      <c r="C38" s="23" t="s">
        <v>63</v>
      </c>
      <c r="D38" s="52">
        <v>115.14966413945228</v>
      </c>
      <c r="E38" s="52">
        <v>51.825461889646789</v>
      </c>
      <c r="F38" s="52">
        <v>38.909336136382088</v>
      </c>
      <c r="G38" s="52">
        <v>39.441815717482989</v>
      </c>
      <c r="H38" s="52">
        <v>38.436790333390498</v>
      </c>
      <c r="I38" s="52">
        <v>37.951365294752371</v>
      </c>
      <c r="J38" s="52">
        <v>42.681785042074395</v>
      </c>
      <c r="K38" s="52">
        <v>41.773960139343117</v>
      </c>
      <c r="L38" s="52">
        <v>44.071145175120591</v>
      </c>
      <c r="M38" s="52">
        <v>42.6944887188547</v>
      </c>
      <c r="N38" s="52">
        <v>41.666732262907637</v>
      </c>
      <c r="O38" s="52">
        <v>48.103109836591464</v>
      </c>
      <c r="P38" s="52">
        <v>39.762391504872078</v>
      </c>
      <c r="Q38" s="52">
        <v>39.221517869570853</v>
      </c>
      <c r="R38" s="52">
        <v>45.856623318114131</v>
      </c>
      <c r="S38" s="52">
        <v>47.15557028218474</v>
      </c>
      <c r="T38" s="52">
        <v>48.981242025863324</v>
      </c>
      <c r="U38" s="52">
        <v>48.440579063100223</v>
      </c>
      <c r="V38" s="52">
        <v>47.848966653462703</v>
      </c>
      <c r="W38" s="52">
        <v>47.933241068363643</v>
      </c>
      <c r="X38" s="52">
        <v>48.025249012452349</v>
      </c>
      <c r="Y38" s="52">
        <v>45.233115330563692</v>
      </c>
      <c r="Z38" s="52">
        <v>48.060054038656062</v>
      </c>
      <c r="AA38" s="52">
        <v>49.979226204329223</v>
      </c>
      <c r="AB38" s="52">
        <v>49.431674290325681</v>
      </c>
      <c r="AC38" s="52">
        <v>53.336904075243581</v>
      </c>
      <c r="AD38" s="52">
        <v>48.591812937983143</v>
      </c>
    </row>
    <row r="39" spans="1:30" s="5" customFormat="1" ht="16.5" thickBot="1" x14ac:dyDescent="0.3">
      <c r="A39" s="12">
        <v>30</v>
      </c>
      <c r="B39" s="24" t="s">
        <v>124</v>
      </c>
      <c r="C39" s="23" t="s">
        <v>63</v>
      </c>
      <c r="D39" s="52">
        <v>218.80693445743535</v>
      </c>
      <c r="E39" s="52">
        <v>166.03178922624872</v>
      </c>
      <c r="F39" s="52">
        <v>95.474672857957373</v>
      </c>
      <c r="G39" s="52">
        <v>93.357045425268083</v>
      </c>
      <c r="H39" s="52">
        <v>94.05458267498166</v>
      </c>
      <c r="I39" s="52">
        <v>97.511939930276867</v>
      </c>
      <c r="J39" s="52">
        <v>97.09001283228433</v>
      </c>
      <c r="K39" s="52">
        <v>104.91607179905867</v>
      </c>
      <c r="L39" s="52">
        <v>118.42883920788961</v>
      </c>
      <c r="M39" s="52">
        <v>117.48828803990564</v>
      </c>
      <c r="N39" s="52">
        <v>126.00775504999221</v>
      </c>
      <c r="O39" s="52">
        <v>119.64754266441778</v>
      </c>
      <c r="P39" s="52">
        <v>99.347985351075238</v>
      </c>
      <c r="Q39" s="52">
        <v>99.813531328544087</v>
      </c>
      <c r="R39" s="52">
        <v>101.17673261185016</v>
      </c>
      <c r="S39" s="52">
        <v>98.314016281114547</v>
      </c>
      <c r="T39" s="52">
        <v>93.220998220355256</v>
      </c>
      <c r="U39" s="52">
        <v>84.620396242456991</v>
      </c>
      <c r="V39" s="52">
        <v>46.740129421369659</v>
      </c>
      <c r="W39" s="102">
        <v>46.51659918411999</v>
      </c>
      <c r="X39" s="102">
        <v>46.467845172869183</v>
      </c>
      <c r="Y39" s="102">
        <v>46.200762270113522</v>
      </c>
      <c r="Z39" s="102">
        <v>44.893619924707508</v>
      </c>
      <c r="AA39" s="102">
        <v>45.815222327987321</v>
      </c>
      <c r="AB39" s="102">
        <v>45.155699387228381</v>
      </c>
      <c r="AC39" s="102">
        <v>44.496267172846203</v>
      </c>
      <c r="AD39" s="102">
        <v>46.065596226453522</v>
      </c>
    </row>
    <row r="40" spans="1:30" s="5" customFormat="1" ht="16.5" thickBot="1" x14ac:dyDescent="0.3">
      <c r="A40" s="12">
        <v>31</v>
      </c>
      <c r="B40" s="39" t="s">
        <v>66</v>
      </c>
      <c r="C40" s="23" t="s">
        <v>63</v>
      </c>
      <c r="D40" s="15">
        <v>62.296920273995944</v>
      </c>
      <c r="E40" s="15">
        <v>27.551957649680482</v>
      </c>
      <c r="F40" s="15">
        <v>14.559687202205298</v>
      </c>
      <c r="G40" s="15">
        <v>14.69499722466999</v>
      </c>
      <c r="H40" s="15">
        <v>13.927254725231686</v>
      </c>
      <c r="I40" s="15">
        <v>12.892031836275482</v>
      </c>
      <c r="J40" s="15">
        <v>9.4654283707562037</v>
      </c>
      <c r="K40" s="15">
        <v>7.7815253962809079</v>
      </c>
      <c r="L40" s="15">
        <v>9.2869032592032994</v>
      </c>
      <c r="M40" s="15">
        <v>8.5870101024448076</v>
      </c>
      <c r="N40" s="15">
        <v>6.8639906548971261</v>
      </c>
      <c r="O40" s="15">
        <v>14.813906091408745</v>
      </c>
      <c r="P40" s="15">
        <v>5.725531314544031</v>
      </c>
      <c r="Q40" s="15">
        <v>4.9779937797272629</v>
      </c>
      <c r="R40" s="15">
        <v>7.0288083756296826</v>
      </c>
      <c r="S40" s="15">
        <v>5.1677337295544916</v>
      </c>
      <c r="T40" s="15">
        <v>5.3447552340235474</v>
      </c>
      <c r="U40" s="15">
        <v>6.0141150964224366</v>
      </c>
      <c r="V40" s="15">
        <v>5.9137985711629035</v>
      </c>
      <c r="W40" s="103">
        <v>5.3388369518137715</v>
      </c>
      <c r="X40" s="103">
        <v>5.2972919713713154</v>
      </c>
      <c r="Y40" s="103">
        <v>5.3292239567088666</v>
      </c>
      <c r="Z40" s="103">
        <v>6.2793498303616051</v>
      </c>
      <c r="AA40" s="103">
        <v>5.127607003859679</v>
      </c>
      <c r="AB40" s="103">
        <v>4.8114064141899213</v>
      </c>
      <c r="AC40" s="103">
        <v>6.4625271482795608</v>
      </c>
      <c r="AD40" s="103">
        <v>4.3378527694489728</v>
      </c>
    </row>
    <row r="41" spans="1:30" s="5" customFormat="1" ht="16.5" thickBot="1" x14ac:dyDescent="0.3">
      <c r="A41" s="12">
        <v>32</v>
      </c>
      <c r="B41" s="39" t="s">
        <v>186</v>
      </c>
      <c r="C41" s="23" t="s">
        <v>63</v>
      </c>
      <c r="D41" s="15">
        <v>27.891872963804943</v>
      </c>
      <c r="E41" s="15">
        <v>19.256744593862699</v>
      </c>
      <c r="F41" s="15">
        <v>13.71797094275227</v>
      </c>
      <c r="G41" s="15">
        <v>13.566937122433497</v>
      </c>
      <c r="H41" s="15">
        <v>13.836028165896106</v>
      </c>
      <c r="I41" s="15">
        <v>14.310869861012055</v>
      </c>
      <c r="J41" s="15">
        <v>15.015190933414566</v>
      </c>
      <c r="K41" s="15">
        <v>15.863136213429032</v>
      </c>
      <c r="L41" s="15">
        <v>17.511851212982005</v>
      </c>
      <c r="M41" s="15">
        <v>16.922999203112912</v>
      </c>
      <c r="N41" s="15">
        <v>17.894654536085017</v>
      </c>
      <c r="O41" s="15">
        <v>17.402131161356579</v>
      </c>
      <c r="P41" s="15">
        <v>16.554482806324362</v>
      </c>
      <c r="Q41" s="15">
        <v>16.667295521507203</v>
      </c>
      <c r="R41" s="15">
        <v>16.778104330381094</v>
      </c>
      <c r="S41" s="15">
        <v>16.668059201472889</v>
      </c>
      <c r="T41" s="15">
        <v>15.812008553725105</v>
      </c>
      <c r="U41" s="15">
        <v>14.205572389440691</v>
      </c>
      <c r="V41" s="15">
        <v>16.347428907428885</v>
      </c>
      <c r="W41" s="103">
        <v>16.449960984202434</v>
      </c>
      <c r="X41" s="103">
        <v>16.379226775480106</v>
      </c>
      <c r="Y41" s="103">
        <v>16.040751790014141</v>
      </c>
      <c r="Z41" s="103">
        <v>15.725027164318112</v>
      </c>
      <c r="AA41" s="103">
        <v>16.189048527909176</v>
      </c>
      <c r="AB41" s="103">
        <v>15.474523332124342</v>
      </c>
      <c r="AC41" s="103">
        <v>15.476507735965862</v>
      </c>
      <c r="AD41" s="103">
        <v>15.667011109287369</v>
      </c>
    </row>
    <row r="42" spans="1:30" s="5" customFormat="1" ht="32.25" thickBot="1" x14ac:dyDescent="0.3">
      <c r="A42" s="12">
        <v>33</v>
      </c>
      <c r="B42" s="13" t="s">
        <v>139</v>
      </c>
      <c r="C42" s="23" t="s">
        <v>63</v>
      </c>
      <c r="D42" s="52">
        <v>53.801283457979842</v>
      </c>
      <c r="E42" s="52">
        <v>36.992961723614997</v>
      </c>
      <c r="F42" s="52">
        <v>24.73042533726268</v>
      </c>
      <c r="G42" s="52">
        <v>24.253292198084534</v>
      </c>
      <c r="H42" s="52">
        <v>24.316946205117038</v>
      </c>
      <c r="I42" s="52">
        <v>25.243067878946373</v>
      </c>
      <c r="J42" s="52">
        <v>28.85876532582348</v>
      </c>
      <c r="K42" s="52">
        <v>30.546626289655901</v>
      </c>
      <c r="L42" s="52">
        <v>33.097607019066473</v>
      </c>
      <c r="M42" s="52">
        <v>33.281201152228242</v>
      </c>
      <c r="N42" s="52">
        <v>35.967730847603143</v>
      </c>
      <c r="O42" s="52">
        <v>34.141424195043591</v>
      </c>
      <c r="P42" s="52">
        <v>32.413044679389223</v>
      </c>
      <c r="Q42" s="52">
        <v>34.254093078760214</v>
      </c>
      <c r="R42" s="52">
        <v>38.997183819005642</v>
      </c>
      <c r="S42" s="52">
        <v>40.177011823626515</v>
      </c>
      <c r="T42" s="52">
        <v>40.93764999050115</v>
      </c>
      <c r="U42" s="52">
        <v>39.762919143657655</v>
      </c>
      <c r="V42" s="52">
        <v>26.052394776890861</v>
      </c>
      <c r="W42" s="52">
        <v>26.789332348309106</v>
      </c>
      <c r="X42" s="52">
        <v>26.994999886108221</v>
      </c>
      <c r="Y42" s="52">
        <v>25.276657850445844</v>
      </c>
      <c r="Z42" s="52">
        <v>25.010788967790027</v>
      </c>
      <c r="AA42" s="52">
        <v>27.121493649345851</v>
      </c>
      <c r="AB42" s="52">
        <v>27.232235209286969</v>
      </c>
      <c r="AC42" s="52">
        <v>30.178797855550126</v>
      </c>
      <c r="AD42" s="52">
        <v>28.462121914730144</v>
      </c>
    </row>
    <row r="43" spans="1:30" s="5" customFormat="1" ht="21.75" customHeight="1" thickBot="1" x14ac:dyDescent="0.3">
      <c r="A43" s="12">
        <v>34</v>
      </c>
      <c r="B43" s="39" t="s">
        <v>64</v>
      </c>
      <c r="C43" s="23" t="s">
        <v>63</v>
      </c>
      <c r="D43" s="15">
        <v>168.99795747480604</v>
      </c>
      <c r="E43" s="15">
        <v>123.4669281843107</v>
      </c>
      <c r="F43" s="15">
        <v>72.778395147706178</v>
      </c>
      <c r="G43" s="15">
        <v>71.561312735627325</v>
      </c>
      <c r="H43" s="15">
        <v>72.058845590736581</v>
      </c>
      <c r="I43" s="15">
        <v>74.790116598883984</v>
      </c>
      <c r="J43" s="15">
        <v>77.43974242524213</v>
      </c>
      <c r="K43" s="15">
        <v>83.102966033952086</v>
      </c>
      <c r="L43" s="15">
        <v>92.462990857605945</v>
      </c>
      <c r="M43" s="15">
        <v>90.09562122102264</v>
      </c>
      <c r="N43" s="15">
        <v>94.657999566540056</v>
      </c>
      <c r="O43" s="15">
        <v>89.683050797704638</v>
      </c>
      <c r="P43" s="15">
        <v>73.198229071021473</v>
      </c>
      <c r="Q43" s="15">
        <v>72.577246890418493</v>
      </c>
      <c r="R43" s="15">
        <v>73.760145724981371</v>
      </c>
      <c r="S43" s="15">
        <v>72.676550381009164</v>
      </c>
      <c r="T43" s="15">
        <v>69.56648743215203</v>
      </c>
      <c r="U43" s="15">
        <v>63.660835194643816</v>
      </c>
      <c r="V43" s="15">
        <v>39.115553406406057</v>
      </c>
      <c r="W43" s="15">
        <v>38.809644455660113</v>
      </c>
      <c r="X43" s="15">
        <v>38.754988062552542</v>
      </c>
      <c r="Y43" s="15">
        <v>38.185694367095202</v>
      </c>
      <c r="Z43" s="15">
        <v>38.656914235808458</v>
      </c>
      <c r="AA43" s="15">
        <v>39.107409392120573</v>
      </c>
      <c r="AB43" s="15">
        <v>38.166156285533567</v>
      </c>
      <c r="AC43" s="15">
        <v>38.040277184288414</v>
      </c>
      <c r="AD43" s="15">
        <v>38.75828088494562</v>
      </c>
    </row>
    <row r="44" spans="1:30" s="5" customFormat="1" ht="16.5" thickBot="1" x14ac:dyDescent="0.3">
      <c r="A44" s="12">
        <v>35</v>
      </c>
      <c r="B44" s="39" t="s">
        <v>140</v>
      </c>
      <c r="C44" s="23" t="s">
        <v>63</v>
      </c>
      <c r="D44" s="15">
        <v>18.126773175280693</v>
      </c>
      <c r="E44" s="15">
        <v>9.6528969334492611</v>
      </c>
      <c r="F44" s="15">
        <v>7.1646086370108657</v>
      </c>
      <c r="G44" s="15">
        <v>7.1913831517576234</v>
      </c>
      <c r="H44" s="15">
        <v>6.9636273626158429</v>
      </c>
      <c r="I44" s="15">
        <v>6.9614930422326839</v>
      </c>
      <c r="J44" s="15">
        <v>7.3996834168778145</v>
      </c>
      <c r="K44" s="15">
        <v>7.6263087992806238</v>
      </c>
      <c r="L44" s="15">
        <v>8.3082385659688729</v>
      </c>
      <c r="M44" s="15">
        <v>8.3673667258901911</v>
      </c>
      <c r="N44" s="15">
        <v>9.0050519600943968</v>
      </c>
      <c r="O44" s="15">
        <v>8.4380345776348111</v>
      </c>
      <c r="P44" s="15">
        <v>7.8132941143225159</v>
      </c>
      <c r="Q44" s="15">
        <v>7.4405681972993492</v>
      </c>
      <c r="R44" s="15">
        <v>7.2193483617160297</v>
      </c>
      <c r="S44" s="15">
        <v>6.9256103670668807</v>
      </c>
      <c r="T44" s="15">
        <v>6.5407103655971328</v>
      </c>
      <c r="U44" s="15">
        <v>5.70759604932885</v>
      </c>
      <c r="V44" s="15">
        <v>3.389873823827307</v>
      </c>
      <c r="W44" s="15">
        <v>3.3618814864886719</v>
      </c>
      <c r="X44" s="15">
        <v>3.2737264383074733</v>
      </c>
      <c r="Y44" s="15">
        <v>3.068019369499726</v>
      </c>
      <c r="Z44" s="15">
        <v>3.0703781853041465</v>
      </c>
      <c r="AA44" s="15">
        <v>3.2356597655382884</v>
      </c>
      <c r="AB44" s="15">
        <v>3.5868818087767207</v>
      </c>
      <c r="AC44" s="15">
        <v>3.5793128529930063</v>
      </c>
      <c r="AD44" s="15">
        <v>3.2256867108036471</v>
      </c>
    </row>
    <row r="45" spans="1:30" s="5" customFormat="1" ht="16.5" customHeight="1" thickBot="1" x14ac:dyDescent="0.3">
      <c r="A45" s="18"/>
      <c r="B45" s="19"/>
      <c r="C45" s="112" t="s">
        <v>136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4"/>
      <c r="AD45" s="115"/>
    </row>
    <row r="46" spans="1:30" s="5" customFormat="1" ht="16.5" customHeight="1" thickBot="1" x14ac:dyDescent="0.3">
      <c r="A46" s="42"/>
      <c r="B46" s="8"/>
      <c r="C46" s="37" t="s">
        <v>65</v>
      </c>
      <c r="D46" s="37">
        <v>1990</v>
      </c>
      <c r="E46" s="37">
        <v>1995</v>
      </c>
      <c r="F46" s="37">
        <v>2000</v>
      </c>
      <c r="G46" s="37">
        <v>2001</v>
      </c>
      <c r="H46" s="37">
        <v>2002</v>
      </c>
      <c r="I46" s="37">
        <v>2003</v>
      </c>
      <c r="J46" s="37">
        <v>2004</v>
      </c>
      <c r="K46" s="37">
        <v>2005</v>
      </c>
      <c r="L46" s="37">
        <v>2006</v>
      </c>
      <c r="M46" s="37">
        <v>2007</v>
      </c>
      <c r="N46" s="37">
        <v>2008</v>
      </c>
      <c r="O46" s="37">
        <v>2009</v>
      </c>
      <c r="P46" s="37">
        <v>2010</v>
      </c>
      <c r="Q46" s="37">
        <v>2011</v>
      </c>
      <c r="R46" s="37">
        <v>2012</v>
      </c>
      <c r="S46" s="37">
        <v>2013</v>
      </c>
      <c r="T46" s="37">
        <v>2014</v>
      </c>
      <c r="U46" s="37">
        <v>2015</v>
      </c>
      <c r="V46" s="37">
        <v>2016</v>
      </c>
      <c r="W46" s="37">
        <v>2017</v>
      </c>
      <c r="X46" s="37">
        <v>2018</v>
      </c>
      <c r="Y46" s="37">
        <v>2019</v>
      </c>
      <c r="Z46" s="37">
        <v>2020</v>
      </c>
      <c r="AA46" s="37">
        <v>2021</v>
      </c>
      <c r="AB46" s="37">
        <v>2022</v>
      </c>
      <c r="AC46" s="98">
        <v>2023</v>
      </c>
      <c r="AD46" s="98">
        <v>2024</v>
      </c>
    </row>
    <row r="47" spans="1:30" s="5" customFormat="1" ht="18.75" thickBot="1" x14ac:dyDescent="0.3">
      <c r="A47" s="12">
        <v>36</v>
      </c>
      <c r="B47" s="11" t="s">
        <v>162</v>
      </c>
      <c r="C47" s="23" t="s">
        <v>5</v>
      </c>
      <c r="D47" s="16">
        <v>207.6</v>
      </c>
      <c r="E47" s="16">
        <v>207.6</v>
      </c>
      <c r="F47" s="16">
        <v>207.6</v>
      </c>
      <c r="G47" s="16">
        <v>207.6</v>
      </c>
      <c r="H47" s="16">
        <v>207.6</v>
      </c>
      <c r="I47" s="16">
        <v>207.6</v>
      </c>
      <c r="J47" s="16">
        <v>207.6</v>
      </c>
      <c r="K47" s="16">
        <v>207.6</v>
      </c>
      <c r="L47" s="16">
        <v>207.6</v>
      </c>
      <c r="M47" s="16">
        <v>207.6</v>
      </c>
      <c r="N47" s="16">
        <v>207.6</v>
      </c>
      <c r="O47" s="16">
        <v>207.6</v>
      </c>
      <c r="P47" s="16">
        <v>207.6</v>
      </c>
      <c r="Q47" s="16">
        <v>207.6</v>
      </c>
      <c r="R47" s="16">
        <v>207.6</v>
      </c>
      <c r="S47" s="16">
        <v>207.6</v>
      </c>
      <c r="T47" s="16">
        <v>207.6</v>
      </c>
      <c r="U47" s="16">
        <v>207.6</v>
      </c>
      <c r="V47" s="16">
        <v>207.6</v>
      </c>
      <c r="W47" s="16">
        <v>207.6</v>
      </c>
      <c r="X47" s="6">
        <v>207.6</v>
      </c>
      <c r="Y47" s="6">
        <v>207.6</v>
      </c>
      <c r="Z47" s="6">
        <v>207.60900000000001</v>
      </c>
      <c r="AA47" s="6">
        <v>207.62799999999999</v>
      </c>
      <c r="AB47" s="6">
        <v>207.62899999999999</v>
      </c>
      <c r="AC47" s="100">
        <v>207.62899999999999</v>
      </c>
      <c r="AD47" s="100">
        <v>207.62899999999999</v>
      </c>
    </row>
    <row r="48" spans="1:30" s="5" customFormat="1" ht="48" thickBot="1" x14ac:dyDescent="0.3">
      <c r="A48" s="12">
        <v>37</v>
      </c>
      <c r="B48" s="38" t="s">
        <v>141</v>
      </c>
      <c r="C48" s="23" t="s">
        <v>6</v>
      </c>
      <c r="D48" s="52">
        <v>16.391136801541428</v>
      </c>
      <c r="E48" s="52">
        <v>10.697495183044317</v>
      </c>
      <c r="F48" s="52">
        <v>6.4600192678227355</v>
      </c>
      <c r="G48" s="52">
        <v>6.351156069364162</v>
      </c>
      <c r="H48" s="52">
        <v>6.2962427745664735</v>
      </c>
      <c r="I48" s="52">
        <v>6.3925818882466281</v>
      </c>
      <c r="J48" s="52">
        <v>6.5510597302504818</v>
      </c>
      <c r="K48" s="52">
        <v>6.8285163776493256</v>
      </c>
      <c r="L48" s="52">
        <v>7.5183044315992289</v>
      </c>
      <c r="M48" s="52">
        <v>7.3771676300578033</v>
      </c>
      <c r="N48" s="52">
        <v>7.6955684007707124</v>
      </c>
      <c r="O48" s="52">
        <v>7.6801541425818893</v>
      </c>
      <c r="P48" s="52">
        <v>6.3550096339113686</v>
      </c>
      <c r="Q48" s="52">
        <v>6.3367052023121389</v>
      </c>
      <c r="R48" s="52">
        <v>6.6907514450867058</v>
      </c>
      <c r="S48" s="52">
        <v>6.6170520231213876</v>
      </c>
      <c r="T48" s="52">
        <v>6.4720616570327554</v>
      </c>
      <c r="U48" s="52">
        <v>6.0640655105973034</v>
      </c>
      <c r="V48" s="52">
        <v>4.3145472061657033</v>
      </c>
      <c r="W48" s="52">
        <v>4.303468208092486</v>
      </c>
      <c r="X48" s="52">
        <v>4.2962427745664744</v>
      </c>
      <c r="Y48" s="52">
        <v>4.1487716763005782</v>
      </c>
      <c r="Z48" s="52">
        <v>4.1997264087780399</v>
      </c>
      <c r="AA48" s="52">
        <v>4.2919837401506538</v>
      </c>
      <c r="AB48" s="52">
        <v>4.203935866377047</v>
      </c>
      <c r="AC48" s="52">
        <v>4.3247426900866452</v>
      </c>
      <c r="AD48" s="52">
        <v>4.1635368855025074</v>
      </c>
    </row>
    <row r="49" spans="1:30" s="5" customFormat="1" ht="18.75" thickBot="1" x14ac:dyDescent="0.3">
      <c r="A49" s="12">
        <v>38</v>
      </c>
      <c r="B49" s="24" t="s">
        <v>123</v>
      </c>
      <c r="C49" s="23" t="s">
        <v>6</v>
      </c>
      <c r="D49" s="52">
        <v>5.651734104046243</v>
      </c>
      <c r="E49" s="52">
        <v>2.5447976878612715</v>
      </c>
      <c r="F49" s="52">
        <v>1.8704238921001928</v>
      </c>
      <c r="G49" s="52">
        <v>1.8863198458574182</v>
      </c>
      <c r="H49" s="52">
        <v>1.8265895953757225</v>
      </c>
      <c r="I49" s="52">
        <v>1.7909441233140657</v>
      </c>
      <c r="J49" s="52">
        <v>2.0004816955684008</v>
      </c>
      <c r="K49" s="52">
        <v>1.9446050096339114</v>
      </c>
      <c r="L49" s="52">
        <v>2.0390173410404624</v>
      </c>
      <c r="M49" s="52">
        <v>1.9662813102119461</v>
      </c>
      <c r="N49" s="52">
        <v>1.9123314065510597</v>
      </c>
      <c r="O49" s="52">
        <v>2.2023121387283235</v>
      </c>
      <c r="P49" s="52">
        <v>1.8164739884393064</v>
      </c>
      <c r="Q49" s="52">
        <v>1.7875722543352603</v>
      </c>
      <c r="R49" s="52">
        <v>2.0867052023121389</v>
      </c>
      <c r="S49" s="52">
        <v>2.1449903660886322</v>
      </c>
      <c r="T49" s="52">
        <v>2.2292870905587669</v>
      </c>
      <c r="U49" s="52">
        <v>2.2076107899807322</v>
      </c>
      <c r="V49" s="52">
        <v>2.1825626204238922</v>
      </c>
      <c r="W49" s="52">
        <v>2.1840077071290942</v>
      </c>
      <c r="X49" s="52">
        <v>2.1835260115606938</v>
      </c>
      <c r="Y49" s="52">
        <v>2.0524325626204241</v>
      </c>
      <c r="Z49" s="52">
        <v>2.1713943037151568</v>
      </c>
      <c r="AA49" s="52">
        <v>2.2392740863467355</v>
      </c>
      <c r="AB49" s="52">
        <v>2.1969907864508329</v>
      </c>
      <c r="AC49" s="52">
        <v>2.357772758140722</v>
      </c>
      <c r="AD49" s="52">
        <v>2.1373266740195254</v>
      </c>
    </row>
    <row r="50" spans="1:30" s="5" customFormat="1" ht="18.75" thickBot="1" x14ac:dyDescent="0.3">
      <c r="A50" s="12">
        <v>39</v>
      </c>
      <c r="B50" s="24" t="s">
        <v>124</v>
      </c>
      <c r="C50" s="23" t="s">
        <v>6</v>
      </c>
      <c r="D50" s="52">
        <v>10.739402697495184</v>
      </c>
      <c r="E50" s="52">
        <v>8.1526974951830447</v>
      </c>
      <c r="F50" s="52">
        <v>4.5895953757225429</v>
      </c>
      <c r="G50" s="52">
        <v>4.4648362235067438</v>
      </c>
      <c r="H50" s="52">
        <v>4.4696531791907512</v>
      </c>
      <c r="I50" s="52">
        <v>4.6016377649325628</v>
      </c>
      <c r="J50" s="52">
        <v>4.550578034682081</v>
      </c>
      <c r="K50" s="52">
        <v>4.883911368015414</v>
      </c>
      <c r="L50" s="52">
        <v>5.4792870905587669</v>
      </c>
      <c r="M50" s="52">
        <v>5.410886319845857</v>
      </c>
      <c r="N50" s="52">
        <v>5.7832369942196529</v>
      </c>
      <c r="O50" s="52">
        <v>5.4778420038535653</v>
      </c>
      <c r="P50" s="52">
        <v>4.538535645472062</v>
      </c>
      <c r="Q50" s="52">
        <v>4.5491329479768785</v>
      </c>
      <c r="R50" s="52">
        <v>4.6040462427745661</v>
      </c>
      <c r="S50" s="52">
        <v>4.4720616570327554</v>
      </c>
      <c r="T50" s="52">
        <v>4.2427745664739884</v>
      </c>
      <c r="U50" s="52">
        <v>3.8564547206165707</v>
      </c>
      <c r="V50" s="52">
        <v>2.1319845857418112</v>
      </c>
      <c r="W50" s="52">
        <v>2.1194605009633913</v>
      </c>
      <c r="X50" s="52">
        <v>2.1127167630057806</v>
      </c>
      <c r="Y50" s="52">
        <v>2.0963391136801541</v>
      </c>
      <c r="Z50" s="52">
        <v>2.0283321050628826</v>
      </c>
      <c r="AA50" s="52">
        <v>2.0527096538039187</v>
      </c>
      <c r="AB50" s="52">
        <v>2.0069450799262145</v>
      </c>
      <c r="AC50" s="52">
        <v>1.9669699319459228</v>
      </c>
      <c r="AD50" s="52">
        <v>2.0262102114829816</v>
      </c>
    </row>
    <row r="51" spans="1:30" s="5" customFormat="1" ht="18.75" thickBot="1" x14ac:dyDescent="0.3">
      <c r="A51" s="12">
        <v>40</v>
      </c>
      <c r="B51" s="39" t="s">
        <v>66</v>
      </c>
      <c r="C51" s="23" t="s">
        <v>6</v>
      </c>
      <c r="D51" s="15">
        <v>3.0576348747591529</v>
      </c>
      <c r="E51" s="15">
        <v>1.3528901734104046</v>
      </c>
      <c r="F51" s="15">
        <v>0.69990366088631994</v>
      </c>
      <c r="G51" s="15">
        <v>0.70279383429672448</v>
      </c>
      <c r="H51" s="15">
        <v>0.66184971098265899</v>
      </c>
      <c r="I51" s="15">
        <v>0.60838150289017345</v>
      </c>
      <c r="J51" s="15">
        <v>0.44364161849710981</v>
      </c>
      <c r="K51" s="15">
        <v>0.3622350674373796</v>
      </c>
      <c r="L51" s="15">
        <v>0.4296724470134875</v>
      </c>
      <c r="M51" s="15">
        <v>0.39547206165703275</v>
      </c>
      <c r="N51" s="15">
        <v>0.31502890173410403</v>
      </c>
      <c r="O51" s="15">
        <v>0.67822736030828523</v>
      </c>
      <c r="P51" s="15">
        <v>0.26156069364161855</v>
      </c>
      <c r="Q51" s="15">
        <v>0.22687861271676302</v>
      </c>
      <c r="R51" s="15">
        <v>0.31984585741811178</v>
      </c>
      <c r="S51" s="15">
        <v>0.23506743737957611</v>
      </c>
      <c r="T51" s="15">
        <v>0.2432562620423892</v>
      </c>
      <c r="U51" s="15">
        <v>0.27408477842003853</v>
      </c>
      <c r="V51" s="15">
        <v>0.26974951830443161</v>
      </c>
      <c r="W51" s="15">
        <v>0.2432562620423892</v>
      </c>
      <c r="X51" s="15">
        <v>0.24084778420038536</v>
      </c>
      <c r="Y51" s="15">
        <v>0.24181117533718691</v>
      </c>
      <c r="Z51" s="15">
        <v>0.28370639037806644</v>
      </c>
      <c r="AA51" s="15">
        <v>0.22973780029668445</v>
      </c>
      <c r="AB51" s="15">
        <v>0.21384296028011501</v>
      </c>
      <c r="AC51" s="15">
        <v>0.2856778195724104</v>
      </c>
      <c r="AD51" s="15">
        <v>0.19080186293822154</v>
      </c>
    </row>
    <row r="52" spans="1:30" s="5" customFormat="1" ht="18.75" thickBot="1" x14ac:dyDescent="0.3">
      <c r="A52" s="12">
        <v>41</v>
      </c>
      <c r="B52" s="39" t="s">
        <v>186</v>
      </c>
      <c r="C52" s="23" t="s">
        <v>6</v>
      </c>
      <c r="D52" s="15">
        <v>1.3689788053949903</v>
      </c>
      <c r="E52" s="15">
        <v>0.9455684007707128</v>
      </c>
      <c r="F52" s="15">
        <v>0.65944123314065506</v>
      </c>
      <c r="G52" s="15">
        <v>0.64884393063583812</v>
      </c>
      <c r="H52" s="15">
        <v>0.65751445086705207</v>
      </c>
      <c r="I52" s="15">
        <v>0.67533718689788047</v>
      </c>
      <c r="J52" s="15">
        <v>0.70375722543352603</v>
      </c>
      <c r="K52" s="15">
        <v>0.73843930635838162</v>
      </c>
      <c r="L52" s="15">
        <v>0.81021194605009628</v>
      </c>
      <c r="M52" s="15">
        <v>0.77938342967244711</v>
      </c>
      <c r="N52" s="15">
        <v>0.82129094412331405</v>
      </c>
      <c r="O52" s="15">
        <v>0.7967244701348748</v>
      </c>
      <c r="P52" s="15">
        <v>0.75626204238921002</v>
      </c>
      <c r="Q52" s="15">
        <v>0.75963391136801539</v>
      </c>
      <c r="R52" s="15">
        <v>0.76348747591522159</v>
      </c>
      <c r="S52" s="15">
        <v>0.75818882466281312</v>
      </c>
      <c r="T52" s="15">
        <v>0.71965317919075134</v>
      </c>
      <c r="U52" s="15">
        <v>0.64739884393063574</v>
      </c>
      <c r="V52" s="15">
        <v>0.74566473988439319</v>
      </c>
      <c r="W52" s="15">
        <v>0.74951830443159917</v>
      </c>
      <c r="X52" s="15">
        <v>0.74470134874759153</v>
      </c>
      <c r="Y52" s="15">
        <v>0.72784200385356468</v>
      </c>
      <c r="Z52" s="15">
        <v>0.71047016266154162</v>
      </c>
      <c r="AA52" s="15">
        <v>0.72533569653418617</v>
      </c>
      <c r="AB52" s="15">
        <v>0.68776519657658619</v>
      </c>
      <c r="AC52" s="15">
        <v>0.68414335184391395</v>
      </c>
      <c r="AD52" s="15">
        <v>0.68911857206844895</v>
      </c>
    </row>
    <row r="53" spans="1:30" s="5" customFormat="1" ht="32.25" thickBot="1" x14ac:dyDescent="0.3">
      <c r="A53" s="12">
        <v>42</v>
      </c>
      <c r="B53" s="13" t="s">
        <v>139</v>
      </c>
      <c r="C53" s="23" t="s">
        <v>6</v>
      </c>
      <c r="D53" s="52">
        <v>2.6406551059730252</v>
      </c>
      <c r="E53" s="52">
        <v>1.8164739884393062</v>
      </c>
      <c r="F53" s="52">
        <v>1.1888246628131023</v>
      </c>
      <c r="G53" s="52">
        <v>1.159922928709056</v>
      </c>
      <c r="H53" s="52">
        <v>1.155587668593449</v>
      </c>
      <c r="I53" s="52">
        <v>1.191233140655106</v>
      </c>
      <c r="J53" s="52">
        <v>1.3526011560693643</v>
      </c>
      <c r="K53" s="52">
        <v>1.4219653179190752</v>
      </c>
      <c r="L53" s="52">
        <v>1.5313102119460502</v>
      </c>
      <c r="M53" s="52">
        <v>1.5327552986512527</v>
      </c>
      <c r="N53" s="52">
        <v>1.6507707129094413</v>
      </c>
      <c r="O53" s="52">
        <v>1.563102119460501</v>
      </c>
      <c r="P53" s="52">
        <v>1.480732177263969</v>
      </c>
      <c r="Q53" s="52">
        <v>1.5611753371868979</v>
      </c>
      <c r="R53" s="52">
        <v>1.7745664739884393</v>
      </c>
      <c r="S53" s="52">
        <v>1.827552986512524</v>
      </c>
      <c r="T53" s="52">
        <v>1.8631984585741812</v>
      </c>
      <c r="U53" s="52">
        <v>1.8121387283236994</v>
      </c>
      <c r="V53" s="52">
        <v>1.1883429672447015</v>
      </c>
      <c r="W53" s="52">
        <v>1.2206165703275531</v>
      </c>
      <c r="X53" s="52">
        <v>1.2273603082851636</v>
      </c>
      <c r="Y53" s="52">
        <v>1.1469171483622351</v>
      </c>
      <c r="Z53" s="52">
        <v>1.1300088146467637</v>
      </c>
      <c r="AA53" s="52">
        <v>1.2151540254686266</v>
      </c>
      <c r="AB53" s="52">
        <v>1.2103367063367836</v>
      </c>
      <c r="AC53" s="52">
        <v>1.3340621974772311</v>
      </c>
      <c r="AD53" s="52">
        <v>1.2519156765191761</v>
      </c>
    </row>
    <row r="54" spans="1:30" s="5" customFormat="1" ht="18.75" thickBot="1" x14ac:dyDescent="0.3">
      <c r="A54" s="12">
        <v>43</v>
      </c>
      <c r="B54" s="39" t="s">
        <v>126</v>
      </c>
      <c r="C54" s="23" t="s">
        <v>6</v>
      </c>
      <c r="D54" s="15">
        <v>8.2946965317919084</v>
      </c>
      <c r="E54" s="15">
        <v>6.062625240847785</v>
      </c>
      <c r="F54" s="15">
        <v>3.4985549132947975</v>
      </c>
      <c r="G54" s="15">
        <v>3.422447013487476</v>
      </c>
      <c r="H54" s="15">
        <v>3.4243737957610794</v>
      </c>
      <c r="I54" s="15">
        <v>3.5293834296724471</v>
      </c>
      <c r="J54" s="15">
        <v>3.6295761078998074</v>
      </c>
      <c r="K54" s="15">
        <v>3.8684971098265897</v>
      </c>
      <c r="L54" s="15">
        <v>4.2779383429672446</v>
      </c>
      <c r="M54" s="15">
        <v>4.1493256262042388</v>
      </c>
      <c r="N54" s="15">
        <v>4.3444123314065513</v>
      </c>
      <c r="O54" s="15">
        <v>4.1059730250481694</v>
      </c>
      <c r="P54" s="15">
        <v>3.3439306358381504</v>
      </c>
      <c r="Q54" s="15">
        <v>3.3078034682080921</v>
      </c>
      <c r="R54" s="15">
        <v>3.3564547206165707</v>
      </c>
      <c r="S54" s="15">
        <v>3.3058766859344892</v>
      </c>
      <c r="T54" s="15">
        <v>3.1661849710982657</v>
      </c>
      <c r="U54" s="15">
        <v>2.9012524084778417</v>
      </c>
      <c r="V54" s="15">
        <v>1.7842003853564548</v>
      </c>
      <c r="W54" s="15">
        <v>1.7683044315992293</v>
      </c>
      <c r="X54" s="15">
        <v>1.762042389210019</v>
      </c>
      <c r="Y54" s="15">
        <v>1.7326589595375723</v>
      </c>
      <c r="Z54" s="15">
        <v>1.7465524134310171</v>
      </c>
      <c r="AA54" s="15">
        <v>1.7521721540447339</v>
      </c>
      <c r="AB54" s="15">
        <v>1.696294833573345</v>
      </c>
      <c r="AC54" s="15">
        <v>1.6815810893468639</v>
      </c>
      <c r="AD54" s="15">
        <v>1.7047955728727684</v>
      </c>
    </row>
    <row r="55" spans="1:30" s="5" customFormat="1" ht="18.75" thickBot="1" x14ac:dyDescent="0.3">
      <c r="A55" s="12">
        <v>43</v>
      </c>
      <c r="B55" s="39" t="s">
        <v>140</v>
      </c>
      <c r="C55" s="23" t="s">
        <v>6</v>
      </c>
      <c r="D55" s="15">
        <v>0.88969171483622345</v>
      </c>
      <c r="E55" s="15">
        <v>0.47398843930635842</v>
      </c>
      <c r="F55" s="15">
        <v>0.34441233140655109</v>
      </c>
      <c r="G55" s="15">
        <v>0.34393063583815031</v>
      </c>
      <c r="H55" s="15">
        <v>0.33092485549132949</v>
      </c>
      <c r="I55" s="15">
        <v>0.32851637764932567</v>
      </c>
      <c r="J55" s="15">
        <v>0.34682080924855491</v>
      </c>
      <c r="K55" s="15">
        <v>0.35500963391136803</v>
      </c>
      <c r="L55" s="15">
        <v>0.38439306358381509</v>
      </c>
      <c r="M55" s="15">
        <v>0.38535645472061658</v>
      </c>
      <c r="N55" s="15">
        <v>0.41329479768786131</v>
      </c>
      <c r="O55" s="15">
        <v>0.38631984585741813</v>
      </c>
      <c r="P55" s="15">
        <v>0.35693641618497107</v>
      </c>
      <c r="Q55" s="15">
        <v>0.33911368015414262</v>
      </c>
      <c r="R55" s="15">
        <v>0.32851637764932567</v>
      </c>
      <c r="S55" s="15">
        <v>0.31502890173410408</v>
      </c>
      <c r="T55" s="15">
        <v>0.29768786127167629</v>
      </c>
      <c r="U55" s="15">
        <v>0.26011560693641617</v>
      </c>
      <c r="V55" s="15">
        <v>0.15462427745664742</v>
      </c>
      <c r="W55" s="15">
        <v>0.15317919075144509</v>
      </c>
      <c r="X55" s="15">
        <v>0.14884393063583817</v>
      </c>
      <c r="Y55" s="15">
        <v>0.13921001926782273</v>
      </c>
      <c r="Z55" s="15">
        <v>0.13872230972645694</v>
      </c>
      <c r="AA55" s="15">
        <v>0.14497081318511956</v>
      </c>
      <c r="AB55" s="15">
        <v>0.15941896363224792</v>
      </c>
      <c r="AC55" s="15">
        <v>0.15822452547572838</v>
      </c>
      <c r="AD55" s="15">
        <v>0.14188287763270063</v>
      </c>
    </row>
    <row r="56" spans="1:30" s="5" customFormat="1" ht="16.5" customHeight="1" thickBot="1" x14ac:dyDescent="0.3">
      <c r="A56" s="18"/>
      <c r="B56" s="19"/>
      <c r="C56" s="112" t="s">
        <v>137</v>
      </c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4"/>
      <c r="AD56" s="115"/>
    </row>
    <row r="57" spans="1:30" s="5" customFormat="1" ht="16.5" customHeight="1" thickBot="1" x14ac:dyDescent="0.3">
      <c r="A57" s="42"/>
      <c r="B57" s="8"/>
      <c r="C57" s="37" t="s">
        <v>65</v>
      </c>
      <c r="D57" s="37">
        <v>1990</v>
      </c>
      <c r="E57" s="37">
        <v>1995</v>
      </c>
      <c r="F57" s="37">
        <v>2000</v>
      </c>
      <c r="G57" s="37">
        <v>2001</v>
      </c>
      <c r="H57" s="37">
        <v>2002</v>
      </c>
      <c r="I57" s="37">
        <v>2003</v>
      </c>
      <c r="J57" s="37">
        <v>2004</v>
      </c>
      <c r="K57" s="37">
        <v>2005</v>
      </c>
      <c r="L57" s="37">
        <v>2006</v>
      </c>
      <c r="M57" s="37">
        <v>2007</v>
      </c>
      <c r="N57" s="37">
        <v>2008</v>
      </c>
      <c r="O57" s="37">
        <v>2009</v>
      </c>
      <c r="P57" s="37">
        <v>2010</v>
      </c>
      <c r="Q57" s="37">
        <v>2011</v>
      </c>
      <c r="R57" s="37">
        <v>2012</v>
      </c>
      <c r="S57" s="37">
        <v>2013</v>
      </c>
      <c r="T57" s="37">
        <v>2014</v>
      </c>
      <c r="U57" s="37">
        <v>2015</v>
      </c>
      <c r="V57" s="37">
        <v>2016</v>
      </c>
      <c r="W57" s="37">
        <v>2017</v>
      </c>
      <c r="X57" s="37">
        <v>2018</v>
      </c>
      <c r="Y57" s="37">
        <v>2019</v>
      </c>
      <c r="Z57" s="37">
        <v>2020</v>
      </c>
      <c r="AA57" s="37">
        <v>2021</v>
      </c>
      <c r="AB57" s="37">
        <v>2022</v>
      </c>
      <c r="AC57" s="98">
        <v>2023</v>
      </c>
      <c r="AD57" s="98">
        <v>2024</v>
      </c>
    </row>
    <row r="58" spans="1:30" s="5" customFormat="1" ht="74.25" customHeight="1" thickBot="1" x14ac:dyDescent="0.3">
      <c r="A58" s="12">
        <v>44</v>
      </c>
      <c r="B58" s="86" t="s">
        <v>185</v>
      </c>
      <c r="C58" s="51" t="s">
        <v>142</v>
      </c>
      <c r="D58" s="92">
        <v>125.85511462544385</v>
      </c>
      <c r="E58" s="92">
        <v>82.174470041854278</v>
      </c>
      <c r="F58" s="92">
        <v>111.59653813969572</v>
      </c>
      <c r="G58" s="92">
        <v>116.86981609741159</v>
      </c>
      <c r="H58" s="92">
        <v>122.76621100528622</v>
      </c>
      <c r="I58" s="93">
        <v>131.41287157045389</v>
      </c>
      <c r="J58" s="93">
        <v>146.45930780496286</v>
      </c>
      <c r="K58" s="94">
        <v>160.22648497314151</v>
      </c>
      <c r="L58" s="49">
        <v>176.24912500762795</v>
      </c>
      <c r="M58" s="49">
        <v>191.40656139263703</v>
      </c>
      <c r="N58" s="49">
        <v>210.93002973679432</v>
      </c>
      <c r="O58" s="49">
        <v>211.35187970231198</v>
      </c>
      <c r="P58" s="49">
        <v>227.73168644959281</v>
      </c>
      <c r="Q58" s="49">
        <v>240.37073748372697</v>
      </c>
      <c r="R58" s="49">
        <v>244.47591530102048</v>
      </c>
      <c r="S58" s="49">
        <v>246.91754339880976</v>
      </c>
      <c r="T58" s="49">
        <v>250.99445991006729</v>
      </c>
      <c r="U58" s="49">
        <v>241.38244997042833</v>
      </c>
      <c r="V58" s="49">
        <v>235.2840516671705</v>
      </c>
      <c r="W58" s="49">
        <v>241.24187560215935</v>
      </c>
      <c r="X58" s="49">
        <v>248.83905894373913</v>
      </c>
      <c r="Y58" s="49">
        <v>252.43840514054332</v>
      </c>
      <c r="Z58" s="49">
        <v>250.74014356529207</v>
      </c>
      <c r="AA58" s="49">
        <v>256.8553499562895</v>
      </c>
      <c r="AB58" s="49">
        <v>244.89001082457668</v>
      </c>
      <c r="AC58" s="104">
        <v>254.99549525244853</v>
      </c>
      <c r="AD58" s="104">
        <v>265.22042835676439</v>
      </c>
    </row>
    <row r="59" spans="1:30" s="5" customFormat="1" ht="51" customHeight="1" thickBot="1" x14ac:dyDescent="0.3">
      <c r="A59" s="12">
        <v>45</v>
      </c>
      <c r="B59" s="38" t="s">
        <v>141</v>
      </c>
      <c r="C59" s="51" t="s">
        <v>143</v>
      </c>
      <c r="D59" s="52">
        <f>D5/D58</f>
        <v>27.0374391229712</v>
      </c>
      <c r="E59" s="52">
        <f>E5/E58</f>
        <v>27.025425279516504</v>
      </c>
      <c r="F59" s="52">
        <f t="shared" ref="F59:AA59" si="0">F5/F58</f>
        <v>12.017397872335616</v>
      </c>
      <c r="G59" s="52">
        <f t="shared" si="0"/>
        <v>11.281783817483067</v>
      </c>
      <c r="H59" s="52">
        <f t="shared" si="0"/>
        <v>10.647066397966107</v>
      </c>
      <c r="I59" s="52">
        <f t="shared" si="0"/>
        <v>10.098706345432127</v>
      </c>
      <c r="J59" s="52">
        <f t="shared" si="0"/>
        <v>9.2858557122985097</v>
      </c>
      <c r="K59" s="52">
        <f t="shared" si="0"/>
        <v>8.8474761225500878</v>
      </c>
      <c r="L59" s="52">
        <f t="shared" si="0"/>
        <v>8.8556468007001428</v>
      </c>
      <c r="M59" s="52">
        <f t="shared" si="0"/>
        <v>8.0012931054040308</v>
      </c>
      <c r="N59" s="52">
        <f t="shared" si="0"/>
        <v>7.5740756401235974</v>
      </c>
      <c r="O59" s="52">
        <f t="shared" si="0"/>
        <v>7.5438174585705324</v>
      </c>
      <c r="P59" s="52">
        <f t="shared" si="0"/>
        <v>5.7932210513534317</v>
      </c>
      <c r="Q59" s="52">
        <f t="shared" si="0"/>
        <v>5.4727959558266068</v>
      </c>
      <c r="R59" s="52">
        <f t="shared" si="0"/>
        <v>5.6815412605766902</v>
      </c>
      <c r="S59" s="52">
        <f t="shared" si="0"/>
        <v>5.5633957032419667</v>
      </c>
      <c r="T59" s="52">
        <f t="shared" si="0"/>
        <v>5.3531062019513067</v>
      </c>
      <c r="U59" s="52">
        <f t="shared" si="0"/>
        <v>5.2153750206538518</v>
      </c>
      <c r="V59" s="52">
        <f t="shared" si="0"/>
        <v>3.806887860240713</v>
      </c>
      <c r="W59" s="52">
        <f t="shared" si="0"/>
        <v>3.7033371497796592</v>
      </c>
      <c r="X59" s="52">
        <f t="shared" si="0"/>
        <v>3.5842443858528368</v>
      </c>
      <c r="Y59" s="52">
        <f t="shared" si="0"/>
        <v>3.4118619927125811</v>
      </c>
      <c r="Z59" s="52">
        <f t="shared" si="0"/>
        <v>3.4773091679791568</v>
      </c>
      <c r="AA59" s="52">
        <f t="shared" si="0"/>
        <v>3.4694079767139345</v>
      </c>
      <c r="AB59" s="52">
        <f>AB5/AB58</f>
        <v>3.5642899318799062</v>
      </c>
      <c r="AC59" s="102">
        <f>AC5/AC58</f>
        <v>3.521403384444211</v>
      </c>
      <c r="AD59" s="102">
        <f>AD5/AD58</f>
        <v>3.2594434951939171</v>
      </c>
    </row>
    <row r="60" spans="1:30" s="5" customFormat="1" ht="34.5" customHeight="1" thickBot="1" x14ac:dyDescent="0.3">
      <c r="A60" s="12">
        <v>46</v>
      </c>
      <c r="B60" s="24" t="s">
        <v>123</v>
      </c>
      <c r="C60" s="51" t="s">
        <v>143</v>
      </c>
      <c r="D60" s="52">
        <f>D7/D58</f>
        <v>9.3226246981844678</v>
      </c>
      <c r="E60" s="52">
        <f t="shared" ref="E60:AA60" si="1">E7/E58</f>
        <v>6.4290040414123588</v>
      </c>
      <c r="F60" s="52">
        <f t="shared" si="1"/>
        <v>3.4794986159331298</v>
      </c>
      <c r="G60" s="52">
        <f t="shared" si="1"/>
        <v>3.3507368547033516</v>
      </c>
      <c r="H60" s="52">
        <f t="shared" si="1"/>
        <v>3.0887977799011157</v>
      </c>
      <c r="I60" s="52">
        <f t="shared" si="1"/>
        <v>2.8292510129090989</v>
      </c>
      <c r="J60" s="52">
        <f t="shared" si="1"/>
        <v>2.8355999097923315</v>
      </c>
      <c r="K60" s="52">
        <f t="shared" si="1"/>
        <v>2.5195584866488927</v>
      </c>
      <c r="L60" s="52">
        <f t="shared" si="1"/>
        <v>2.40171405095872</v>
      </c>
      <c r="M60" s="52">
        <f t="shared" si="1"/>
        <v>2.132633265181799</v>
      </c>
      <c r="N60" s="52">
        <f t="shared" si="1"/>
        <v>1.8821407292996171</v>
      </c>
      <c r="O60" s="52">
        <f t="shared" si="1"/>
        <v>2.1632170986317405</v>
      </c>
      <c r="P60" s="52">
        <f t="shared" si="1"/>
        <v>1.6558960497728941</v>
      </c>
      <c r="Q60" s="52">
        <f t="shared" si="1"/>
        <v>1.5438651305262288</v>
      </c>
      <c r="R60" s="52">
        <f t="shared" si="1"/>
        <v>1.7719536890437884</v>
      </c>
      <c r="S60" s="52">
        <f t="shared" si="1"/>
        <v>1.8034360534713896</v>
      </c>
      <c r="T60" s="52">
        <f t="shared" si="1"/>
        <v>1.8438653991240437</v>
      </c>
      <c r="U60" s="52">
        <f t="shared" si="1"/>
        <v>1.8986467328347449</v>
      </c>
      <c r="V60" s="52">
        <f t="shared" si="1"/>
        <v>1.9257573846991929</v>
      </c>
      <c r="W60" s="52">
        <f t="shared" si="1"/>
        <v>1.8794415309045194</v>
      </c>
      <c r="X60" s="52">
        <f t="shared" si="1"/>
        <v>1.8216593565501633</v>
      </c>
      <c r="Y60" s="52">
        <f t="shared" si="1"/>
        <v>1.6878770873345526</v>
      </c>
      <c r="Z60" s="52">
        <f t="shared" si="1"/>
        <v>1.7978812390789454</v>
      </c>
      <c r="AA60" s="52">
        <f t="shared" si="1"/>
        <v>1.8101082966701714</v>
      </c>
      <c r="AB60" s="52">
        <f>AB7/AB58</f>
        <v>1.8627097057330064</v>
      </c>
      <c r="AC60" s="52">
        <f>AC7/AC58</f>
        <v>1.9198064636998691</v>
      </c>
      <c r="AD60" s="52">
        <f>AD7/AD58</f>
        <v>1.6732157577358868</v>
      </c>
    </row>
    <row r="61" spans="1:30" s="5" customFormat="1" ht="36.75" customHeight="1" thickBot="1" x14ac:dyDescent="0.3">
      <c r="A61" s="12">
        <v>47</v>
      </c>
      <c r="B61" s="24" t="s">
        <v>124</v>
      </c>
      <c r="C61" s="51" t="s">
        <v>143</v>
      </c>
      <c r="D61" s="52">
        <f t="shared" ref="D61:AA61" si="2">D9/D58</f>
        <v>17.714814424786731</v>
      </c>
      <c r="E61" s="52">
        <f t="shared" si="2"/>
        <v>20.596421238104142</v>
      </c>
      <c r="F61" s="52">
        <f t="shared" si="2"/>
        <v>8.537899256402488</v>
      </c>
      <c r="G61" s="52">
        <f t="shared" si="2"/>
        <v>7.9310469627797149</v>
      </c>
      <c r="H61" s="52">
        <f t="shared" si="2"/>
        <v>7.5582686180649929</v>
      </c>
      <c r="I61" s="52">
        <f t="shared" si="2"/>
        <v>7.2694553325230284</v>
      </c>
      <c r="J61" s="52">
        <f t="shared" si="2"/>
        <v>6.4502558025061782</v>
      </c>
      <c r="K61" s="52">
        <f t="shared" si="2"/>
        <v>6.327917635901195</v>
      </c>
      <c r="L61" s="52">
        <f t="shared" si="2"/>
        <v>6.4539327497414227</v>
      </c>
      <c r="M61" s="52">
        <f t="shared" si="2"/>
        <v>5.8686598402222314</v>
      </c>
      <c r="N61" s="52">
        <f t="shared" si="2"/>
        <v>5.6919349108239805</v>
      </c>
      <c r="O61" s="52">
        <f t="shared" si="2"/>
        <v>5.3806003599387919</v>
      </c>
      <c r="P61" s="52">
        <f t="shared" si="2"/>
        <v>4.1373250015805372</v>
      </c>
      <c r="Q61" s="52">
        <f t="shared" si="2"/>
        <v>3.9289308253003781</v>
      </c>
      <c r="R61" s="52">
        <f t="shared" si="2"/>
        <v>3.9095875715329016</v>
      </c>
      <c r="S61" s="52">
        <f t="shared" si="2"/>
        <v>3.7599596497705772</v>
      </c>
      <c r="T61" s="52">
        <f t="shared" si="2"/>
        <v>3.5092408028272635</v>
      </c>
      <c r="U61" s="52">
        <f t="shared" si="2"/>
        <v>3.3167282878191071</v>
      </c>
      <c r="V61" s="52">
        <f t="shared" si="2"/>
        <v>1.8811304755415201</v>
      </c>
      <c r="W61" s="52">
        <f t="shared" si="2"/>
        <v>1.8238956188751401</v>
      </c>
      <c r="X61" s="52">
        <f t="shared" si="2"/>
        <v>1.762585029302673</v>
      </c>
      <c r="Y61" s="52">
        <f t="shared" si="2"/>
        <v>1.7239849053780285</v>
      </c>
      <c r="Z61" s="52">
        <f t="shared" si="2"/>
        <v>1.679427928900211</v>
      </c>
      <c r="AA61" s="52">
        <f t="shared" si="2"/>
        <v>1.6592996800437632</v>
      </c>
      <c r="AB61" s="52">
        <f>AB9/AB58</f>
        <v>1.7015802261469</v>
      </c>
      <c r="AC61" s="102">
        <f>AC9/AC58</f>
        <v>1.6015969207443417</v>
      </c>
      <c r="AD61" s="102">
        <f>AD9/AD58</f>
        <v>1.5862277374580303</v>
      </c>
    </row>
    <row r="62" spans="1:30" s="5" customFormat="1" ht="36.75" customHeight="1" thickBot="1" x14ac:dyDescent="0.3">
      <c r="A62" s="12">
        <v>48</v>
      </c>
      <c r="B62" s="39" t="s">
        <v>66</v>
      </c>
      <c r="C62" s="51" t="s">
        <v>143</v>
      </c>
      <c r="D62" s="52">
        <f t="shared" ref="D62:AB62" si="3">D12/D58</f>
        <v>5.0436170344695004</v>
      </c>
      <c r="E62" s="52">
        <f t="shared" si="3"/>
        <v>3.4178498487054236</v>
      </c>
      <c r="F62" s="52">
        <f t="shared" si="3"/>
        <v>1.3020117148984904</v>
      </c>
      <c r="G62" s="52">
        <f t="shared" si="3"/>
        <v>1.2483976177252782</v>
      </c>
      <c r="H62" s="52">
        <f t="shared" si="3"/>
        <v>1.1192004613882207</v>
      </c>
      <c r="I62" s="52">
        <f t="shared" si="3"/>
        <v>0.96109306866707689</v>
      </c>
      <c r="J62" s="52">
        <f t="shared" si="3"/>
        <v>0.62884361110492104</v>
      </c>
      <c r="K62" s="52">
        <f t="shared" si="3"/>
        <v>0.46933564081247647</v>
      </c>
      <c r="L62" s="52">
        <f t="shared" si="3"/>
        <v>0.50610180332038235</v>
      </c>
      <c r="M62" s="52">
        <f t="shared" si="3"/>
        <v>0.42892991443269401</v>
      </c>
      <c r="N62" s="52">
        <f t="shared" si="3"/>
        <v>0.3100554249274432</v>
      </c>
      <c r="O62" s="52">
        <f t="shared" si="3"/>
        <v>0.66618759292946006</v>
      </c>
      <c r="P62" s="52">
        <f t="shared" si="3"/>
        <v>0.23843849244939841</v>
      </c>
      <c r="Q62" s="52">
        <f t="shared" si="3"/>
        <v>0.1959473124435068</v>
      </c>
      <c r="R62" s="52">
        <f t="shared" si="3"/>
        <v>0.2716013964739325</v>
      </c>
      <c r="S62" s="52">
        <f t="shared" si="3"/>
        <v>0.19763682777768651</v>
      </c>
      <c r="T62" s="52">
        <f t="shared" si="3"/>
        <v>0.20119966001677658</v>
      </c>
      <c r="U62" s="52">
        <f t="shared" si="3"/>
        <v>0.23572550534212738</v>
      </c>
      <c r="V62" s="52">
        <f t="shared" si="3"/>
        <v>0.23801018217425468</v>
      </c>
      <c r="W62" s="52">
        <f t="shared" si="3"/>
        <v>0.20933347443907857</v>
      </c>
      <c r="X62" s="52">
        <f t="shared" si="3"/>
        <v>0.20093308587581771</v>
      </c>
      <c r="Y62" s="52">
        <f t="shared" si="3"/>
        <v>0.19886039119939575</v>
      </c>
      <c r="Z62" s="52">
        <f t="shared" si="3"/>
        <v>0.23490454764241847</v>
      </c>
      <c r="AA62" s="52">
        <f t="shared" si="3"/>
        <v>0.185707636644973</v>
      </c>
      <c r="AB62" s="52">
        <f t="shared" si="3"/>
        <v>0.18130588442745948</v>
      </c>
      <c r="AC62" s="102">
        <f>AC12/AC58</f>
        <v>0.23261195238479587</v>
      </c>
      <c r="AD62" s="102">
        <f>AD12/AD58</f>
        <v>0.14937009281468344</v>
      </c>
    </row>
    <row r="63" spans="1:30" s="5" customFormat="1" ht="36" customHeight="1" thickBot="1" x14ac:dyDescent="0.3">
      <c r="A63" s="12">
        <v>49</v>
      </c>
      <c r="B63" s="39" t="s">
        <v>186</v>
      </c>
      <c r="C63" s="51" t="s">
        <v>143</v>
      </c>
      <c r="D63" s="52">
        <f t="shared" ref="D63:AA63" si="4">D15/D58</f>
        <v>2.2581521684343522</v>
      </c>
      <c r="E63" s="52">
        <f t="shared" si="4"/>
        <v>2.3888197867295968</v>
      </c>
      <c r="F63" s="52">
        <f t="shared" si="4"/>
        <v>1.2267405627639594</v>
      </c>
      <c r="G63" s="52">
        <f t="shared" si="4"/>
        <v>1.152564490113742</v>
      </c>
      <c r="H63" s="52">
        <f t="shared" si="4"/>
        <v>1.1118694539992149</v>
      </c>
      <c r="I63" s="52">
        <f t="shared" si="4"/>
        <v>1.0668665734530813</v>
      </c>
      <c r="J63" s="52">
        <f t="shared" si="4"/>
        <v>0.9975467055638324</v>
      </c>
      <c r="K63" s="52">
        <f t="shared" si="4"/>
        <v>0.95677066139032774</v>
      </c>
      <c r="L63" s="52">
        <f t="shared" si="4"/>
        <v>0.9543309789068195</v>
      </c>
      <c r="M63" s="52">
        <f t="shared" si="4"/>
        <v>0.84532107375407917</v>
      </c>
      <c r="N63" s="52">
        <f t="shared" si="4"/>
        <v>0.80832492278484813</v>
      </c>
      <c r="O63" s="52">
        <f t="shared" si="4"/>
        <v>0.78258116385321508</v>
      </c>
      <c r="P63" s="52">
        <f t="shared" si="4"/>
        <v>0.68940779584816847</v>
      </c>
      <c r="Q63" s="52">
        <f t="shared" si="4"/>
        <v>0.65606987627050994</v>
      </c>
      <c r="R63" s="52">
        <f t="shared" si="4"/>
        <v>0.64832562260720328</v>
      </c>
      <c r="S63" s="52">
        <f t="shared" si="4"/>
        <v>0.63745976828294793</v>
      </c>
      <c r="T63" s="52">
        <f t="shared" si="4"/>
        <v>0.59523226151497854</v>
      </c>
      <c r="U63" s="52">
        <f t="shared" si="4"/>
        <v>0.55679275778527093</v>
      </c>
      <c r="V63" s="52">
        <f t="shared" si="4"/>
        <v>0.65792814643883257</v>
      </c>
      <c r="W63" s="52">
        <f t="shared" si="4"/>
        <v>0.64499581431129949</v>
      </c>
      <c r="X63" s="52">
        <f t="shared" si="4"/>
        <v>0.62128510152802829</v>
      </c>
      <c r="Y63" s="52">
        <f t="shared" si="4"/>
        <v>0.59856185478543233</v>
      </c>
      <c r="Z63" s="52">
        <f t="shared" si="4"/>
        <v>0.5882584172709121</v>
      </c>
      <c r="AA63" s="52">
        <f t="shared" si="4"/>
        <v>0.58632222387280786</v>
      </c>
      <c r="AB63" s="52">
        <f>AB15/AB58</f>
        <v>0.58311892559101841</v>
      </c>
      <c r="AC63" s="102">
        <f>AC15/AC58</f>
        <v>0.55706082124851186</v>
      </c>
      <c r="AD63" s="102">
        <f>AD15/AD58</f>
        <v>0.53947956002669939</v>
      </c>
    </row>
    <row r="64" spans="1:30" s="5" customFormat="1" ht="36" customHeight="1" thickBot="1" x14ac:dyDescent="0.3">
      <c r="A64" s="12">
        <v>50</v>
      </c>
      <c r="B64" s="13" t="s">
        <v>139</v>
      </c>
      <c r="C64" s="51" t="s">
        <v>143</v>
      </c>
      <c r="D64" s="52">
        <f t="shared" ref="D64:AD64" si="5">D18/D58</f>
        <v>4.3558023178596486</v>
      </c>
      <c r="E64" s="52">
        <f t="shared" si="5"/>
        <v>4.5890165133761132</v>
      </c>
      <c r="F64" s="52">
        <f t="shared" si="5"/>
        <v>2.2115381365240703</v>
      </c>
      <c r="G64" s="52">
        <f t="shared" si="5"/>
        <v>2.0604122436480261</v>
      </c>
      <c r="H64" s="52">
        <f t="shared" si="5"/>
        <v>1.9541207473583271</v>
      </c>
      <c r="I64" s="52">
        <f t="shared" si="5"/>
        <v>1.8818552326315767</v>
      </c>
      <c r="J64" s="52">
        <f t="shared" si="5"/>
        <v>1.9172560911863392</v>
      </c>
      <c r="K64" s="52">
        <f t="shared" si="5"/>
        <v>1.8423920368064235</v>
      </c>
      <c r="L64" s="52">
        <f t="shared" si="5"/>
        <v>1.8036968977079546</v>
      </c>
      <c r="M64" s="52">
        <f t="shared" si="5"/>
        <v>1.6624299485077134</v>
      </c>
      <c r="N64" s="52">
        <f t="shared" si="5"/>
        <v>1.6247093902543546</v>
      </c>
      <c r="O64" s="52">
        <f t="shared" si="5"/>
        <v>1.5353542180796147</v>
      </c>
      <c r="P64" s="52">
        <f t="shared" si="5"/>
        <v>1.349834117475968</v>
      </c>
      <c r="Q64" s="52">
        <f t="shared" si="5"/>
        <v>1.3483338421006488</v>
      </c>
      <c r="R64" s="52">
        <f t="shared" si="5"/>
        <v>1.5068969045330831</v>
      </c>
      <c r="S64" s="52">
        <f t="shared" si="5"/>
        <v>1.5365453372716036</v>
      </c>
      <c r="T64" s="52">
        <f t="shared" si="5"/>
        <v>1.5410698711780038</v>
      </c>
      <c r="U64" s="52">
        <f t="shared" si="5"/>
        <v>1.558522585407879</v>
      </c>
      <c r="V64" s="52">
        <f t="shared" si="5"/>
        <v>1.0485198561140827</v>
      </c>
      <c r="W64" s="52">
        <f t="shared" si="5"/>
        <v>1.0503980677794558</v>
      </c>
      <c r="X64" s="52">
        <f t="shared" si="5"/>
        <v>1.023955005623167</v>
      </c>
      <c r="Y64" s="52">
        <f t="shared" si="5"/>
        <v>0.94320038136605844</v>
      </c>
      <c r="Z64" s="52">
        <f t="shared" si="5"/>
        <v>0.93562999791021007</v>
      </c>
      <c r="AA64" s="52">
        <f t="shared" si="5"/>
        <v>0.98226492087058059</v>
      </c>
      <c r="AB64" s="52">
        <f t="shared" si="5"/>
        <v>1.0261790554618242</v>
      </c>
      <c r="AC64" s="102">
        <f t="shared" si="5"/>
        <v>1.0862544835381371</v>
      </c>
      <c r="AD64" s="102">
        <f t="shared" si="5"/>
        <v>0.98006779345950956</v>
      </c>
    </row>
    <row r="65" spans="1:30" s="5" customFormat="1" ht="34.5" customHeight="1" thickBot="1" x14ac:dyDescent="0.3">
      <c r="A65" s="12">
        <v>51</v>
      </c>
      <c r="B65" s="39" t="s">
        <v>64</v>
      </c>
      <c r="C65" s="51" t="s">
        <v>143</v>
      </c>
      <c r="D65" s="52">
        <f t="shared" ref="D65:Z65" si="6">D21/D58</f>
        <v>13.682232979762201</v>
      </c>
      <c r="E65" s="52">
        <f t="shared" si="6"/>
        <v>15.316204647975843</v>
      </c>
      <c r="F65" s="52">
        <f t="shared" si="6"/>
        <v>6.5082664042035336</v>
      </c>
      <c r="G65" s="52">
        <f t="shared" si="6"/>
        <v>6.0794140328568211</v>
      </c>
      <c r="H65" s="52">
        <f t="shared" si="6"/>
        <v>5.7906812809380366</v>
      </c>
      <c r="I65" s="52">
        <f t="shared" si="6"/>
        <v>5.5755573350147847</v>
      </c>
      <c r="J65" s="52">
        <f t="shared" si="6"/>
        <v>5.1447737347183287</v>
      </c>
      <c r="K65" s="52">
        <f t="shared" si="6"/>
        <v>5.012279961921541</v>
      </c>
      <c r="L65" s="52">
        <f t="shared" si="6"/>
        <v>5.0388902637761381</v>
      </c>
      <c r="M65" s="52">
        <f t="shared" si="6"/>
        <v>4.5003681887006408</v>
      </c>
      <c r="N65" s="52">
        <f t="shared" si="6"/>
        <v>4.275825500643136</v>
      </c>
      <c r="O65" s="52">
        <f t="shared" si="6"/>
        <v>4.0330845469678387</v>
      </c>
      <c r="P65" s="52">
        <f t="shared" si="6"/>
        <v>3.048324152087889</v>
      </c>
      <c r="Q65" s="52">
        <f t="shared" si="6"/>
        <v>2.8568369311031021</v>
      </c>
      <c r="R65" s="52">
        <f t="shared" si="6"/>
        <v>2.8501785099854846</v>
      </c>
      <c r="S65" s="52">
        <f t="shared" si="6"/>
        <v>2.7794703873734887</v>
      </c>
      <c r="T65" s="52">
        <f t="shared" si="6"/>
        <v>2.618782901564896</v>
      </c>
      <c r="U65" s="52">
        <f t="shared" si="6"/>
        <v>2.4952104018903922</v>
      </c>
      <c r="V65" s="52">
        <f t="shared" si="6"/>
        <v>1.5742673478097129</v>
      </c>
      <c r="W65" s="52">
        <f t="shared" si="6"/>
        <v>1.5217092765660545</v>
      </c>
      <c r="X65" s="52">
        <f t="shared" si="6"/>
        <v>1.4700264562674821</v>
      </c>
      <c r="Y65" s="52">
        <f t="shared" si="6"/>
        <v>1.4249020461040369</v>
      </c>
      <c r="Z65" s="52">
        <f t="shared" si="6"/>
        <v>1.4461186583215779</v>
      </c>
      <c r="AA65" s="52">
        <f>AA21/AA58</f>
        <v>1.4163613880805281</v>
      </c>
      <c r="AB65" s="52">
        <f>AB21/AB58</f>
        <v>1.438196677823226</v>
      </c>
      <c r="AC65" s="102">
        <f>AC21/AC58</f>
        <v>1.3692202666338962</v>
      </c>
      <c r="AD65" s="102">
        <f>AD21/AD58</f>
        <v>1.3346068483226332</v>
      </c>
    </row>
    <row r="66" spans="1:30" s="5" customFormat="1" ht="34.5" customHeight="1" thickBot="1" x14ac:dyDescent="0.3">
      <c r="A66" s="12">
        <v>52</v>
      </c>
      <c r="B66" s="39" t="s">
        <v>140</v>
      </c>
      <c r="C66" s="51" t="s">
        <v>143</v>
      </c>
      <c r="D66" s="52">
        <f t="shared" ref="D66:Y66" si="7">D24/D58</f>
        <v>1.467560540147167</v>
      </c>
      <c r="E66" s="52">
        <f t="shared" si="7"/>
        <v>1.1974522007854935</v>
      </c>
      <c r="F66" s="52">
        <f t="shared" si="7"/>
        <v>0.64070087828797007</v>
      </c>
      <c r="G66" s="52">
        <f t="shared" si="7"/>
        <v>0.6109361885235427</v>
      </c>
      <c r="H66" s="52">
        <f t="shared" si="7"/>
        <v>0.55960023069411036</v>
      </c>
      <c r="I66" s="52">
        <f t="shared" si="7"/>
        <v>0.51897503787089982</v>
      </c>
      <c r="J66" s="52">
        <f t="shared" si="7"/>
        <v>0.49160412594521519</v>
      </c>
      <c r="K66" s="52">
        <f t="shared" si="7"/>
        <v>0.45997389265797228</v>
      </c>
      <c r="L66" s="52">
        <f t="shared" si="7"/>
        <v>0.45276820521262912</v>
      </c>
      <c r="M66" s="52">
        <f t="shared" si="7"/>
        <v>0.41795850371029869</v>
      </c>
      <c r="N66" s="52">
        <f t="shared" si="7"/>
        <v>0.40676996114334302</v>
      </c>
      <c r="O66" s="52">
        <f t="shared" si="7"/>
        <v>0.37946196699533158</v>
      </c>
      <c r="P66" s="52">
        <f t="shared" si="7"/>
        <v>0.32538291511050499</v>
      </c>
      <c r="Q66" s="52">
        <f t="shared" si="7"/>
        <v>0.2928809086204433</v>
      </c>
      <c r="R66" s="52">
        <f t="shared" si="7"/>
        <v>0.27896408493256319</v>
      </c>
      <c r="S66" s="52">
        <f t="shared" si="7"/>
        <v>0.26486574870206353</v>
      </c>
      <c r="T66" s="52">
        <f t="shared" si="7"/>
        <v>0.24622057404033251</v>
      </c>
      <c r="U66" s="52">
        <f t="shared" si="7"/>
        <v>0.22371137589586781</v>
      </c>
      <c r="V66" s="52">
        <f t="shared" si="7"/>
        <v>0.13643083656774241</v>
      </c>
      <c r="W66" s="52">
        <f t="shared" si="7"/>
        <v>0.13181791063688514</v>
      </c>
      <c r="X66" s="52">
        <f t="shared" si="7"/>
        <v>0.12417664707125535</v>
      </c>
      <c r="Y66" s="52">
        <f t="shared" si="7"/>
        <v>0.1144833726227597</v>
      </c>
      <c r="Z66" s="52">
        <f>Z24/Z58</f>
        <v>0.11485994859255774</v>
      </c>
      <c r="AA66" s="52">
        <f>AA24/AA58</f>
        <v>0.11718657993739388</v>
      </c>
      <c r="AB66" s="52">
        <f>AB24/AB58</f>
        <v>0.13516272014749794</v>
      </c>
      <c r="AC66" s="102">
        <f>AC24/AC58</f>
        <v>0.12883364848259823</v>
      </c>
      <c r="AD66" s="102">
        <f>AD24/AD58</f>
        <v>0.11107364610833401</v>
      </c>
    </row>
    <row r="67" spans="1:30" x14ac:dyDescent="0.25">
      <c r="A67" s="4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30" x14ac:dyDescent="0.25">
      <c r="B68" s="89" t="s">
        <v>161</v>
      </c>
    </row>
    <row r="69" spans="1:30" ht="78" customHeight="1" x14ac:dyDescent="0.25">
      <c r="B69" s="117" t="s">
        <v>175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1"/>
      <c r="T69" s="111"/>
      <c r="U69" s="111"/>
      <c r="V69" s="111"/>
      <c r="W69" s="111"/>
      <c r="X69" s="111"/>
      <c r="Y69" s="111"/>
      <c r="Z69" s="111"/>
    </row>
    <row r="70" spans="1:30" x14ac:dyDescent="0.25">
      <c r="B70" s="89" t="s">
        <v>170</v>
      </c>
    </row>
    <row r="71" spans="1:30" x14ac:dyDescent="0.25">
      <c r="B71" s="105" t="s">
        <v>171</v>
      </c>
    </row>
    <row r="72" spans="1:30" x14ac:dyDescent="0.25">
      <c r="B72" s="90" t="s">
        <v>169</v>
      </c>
    </row>
    <row r="73" spans="1:30" x14ac:dyDescent="0.25">
      <c r="B73" s="89"/>
    </row>
    <row r="74" spans="1:30" x14ac:dyDescent="0.25">
      <c r="B74" s="87" t="s">
        <v>127</v>
      </c>
    </row>
    <row r="75" spans="1:30" x14ac:dyDescent="0.25">
      <c r="B75" t="s">
        <v>163</v>
      </c>
    </row>
  </sheetData>
  <mergeCells count="10">
    <mergeCell ref="C45:AD45"/>
    <mergeCell ref="C56:AD56"/>
    <mergeCell ref="U2:AD2"/>
    <mergeCell ref="B69:R69"/>
    <mergeCell ref="B1:AD1"/>
    <mergeCell ref="C4:AD4"/>
    <mergeCell ref="B6:AD6"/>
    <mergeCell ref="C11:AD11"/>
    <mergeCell ref="C27:AD27"/>
    <mergeCell ref="C34:AD34"/>
  </mergeCells>
  <phoneticPr fontId="11" type="noConversion"/>
  <pageMargins left="0.70866141732283472" right="0.70866141732283472" top="0.78740157480314965" bottom="0.78740157480314965" header="0.31496062992125984" footer="0.31496062992125984"/>
  <pageSetup paperSize="9" scale="42" orientation="landscape" r:id="rId1"/>
  <rowBreaks count="1" manualBreakCount="1">
    <brk id="4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B1" sqref="B1:J2"/>
    </sheetView>
  </sheetViews>
  <sheetFormatPr defaultRowHeight="15.75" x14ac:dyDescent="0.25"/>
  <cols>
    <col min="1" max="1" width="9.140625" style="54"/>
    <col min="2" max="2" width="36.85546875" style="55" customWidth="1"/>
    <col min="3" max="3" width="20.85546875" style="55" customWidth="1"/>
    <col min="4" max="4" width="13" style="55" customWidth="1"/>
    <col min="5" max="10" width="9.140625" style="55"/>
    <col min="11" max="11" width="5.5703125" style="55" customWidth="1"/>
    <col min="12" max="16384" width="9.140625" style="55"/>
  </cols>
  <sheetData>
    <row r="1" spans="1:12" s="53" customFormat="1" ht="38.25" customHeight="1" x14ac:dyDescent="0.3">
      <c r="B1" s="131" t="s">
        <v>176</v>
      </c>
      <c r="C1" s="131"/>
      <c r="D1" s="131"/>
      <c r="E1" s="131"/>
      <c r="F1" s="131"/>
      <c r="G1" s="131"/>
      <c r="H1" s="131"/>
      <c r="I1" s="131"/>
      <c r="J1" s="131"/>
    </row>
    <row r="2" spans="1:12" s="53" customFormat="1" ht="18.75" x14ac:dyDescent="0.3">
      <c r="B2" s="132" t="s">
        <v>155</v>
      </c>
      <c r="C2" s="132"/>
      <c r="D2" s="132"/>
      <c r="E2" s="132"/>
      <c r="F2" s="132"/>
      <c r="G2" s="132"/>
      <c r="H2" s="132"/>
      <c r="I2" s="132"/>
      <c r="J2" s="132"/>
    </row>
    <row r="3" spans="1:12" ht="16.5" thickBot="1" x14ac:dyDescent="0.3">
      <c r="E3" s="56"/>
      <c r="F3" s="57"/>
      <c r="G3" s="57"/>
      <c r="H3" s="130" t="s">
        <v>56</v>
      </c>
      <c r="I3" s="130"/>
      <c r="J3" s="130"/>
    </row>
    <row r="4" spans="1:12" ht="34.5" customHeight="1" thickBot="1" x14ac:dyDescent="0.3">
      <c r="A4" s="58"/>
      <c r="B4" s="59"/>
      <c r="C4" s="60" t="s">
        <v>129</v>
      </c>
      <c r="D4" s="61" t="s">
        <v>65</v>
      </c>
      <c r="E4" s="58">
        <v>2010</v>
      </c>
      <c r="F4" s="58">
        <v>2011</v>
      </c>
      <c r="G4" s="61">
        <v>2012</v>
      </c>
      <c r="H4" s="58">
        <v>2013</v>
      </c>
      <c r="I4" s="58">
        <v>2014</v>
      </c>
      <c r="J4" s="61">
        <v>2015</v>
      </c>
    </row>
    <row r="5" spans="1:12" ht="48" thickBot="1" x14ac:dyDescent="0.3">
      <c r="A5" s="58">
        <v>1</v>
      </c>
      <c r="B5" s="62" t="s">
        <v>144</v>
      </c>
      <c r="C5" s="62"/>
      <c r="D5" s="63" t="s">
        <v>54</v>
      </c>
      <c r="E5" s="80">
        <v>377.1</v>
      </c>
      <c r="F5" s="80">
        <v>371.1</v>
      </c>
      <c r="G5" s="80">
        <v>433.2</v>
      </c>
      <c r="H5" s="80">
        <v>445.3</v>
      </c>
      <c r="I5" s="80">
        <v>462.8</v>
      </c>
      <c r="J5" s="80">
        <v>458.3</v>
      </c>
      <c r="K5" s="65"/>
      <c r="L5" s="65"/>
    </row>
    <row r="6" spans="1:12" ht="16.5" customHeight="1" thickBot="1" x14ac:dyDescent="0.3">
      <c r="A6" s="58"/>
      <c r="B6" s="126" t="s">
        <v>159</v>
      </c>
      <c r="C6" s="126"/>
      <c r="D6" s="126"/>
      <c r="E6" s="126"/>
      <c r="F6" s="126"/>
      <c r="G6" s="126"/>
      <c r="H6" s="126"/>
      <c r="I6" s="126"/>
      <c r="J6" s="126"/>
      <c r="K6" s="65"/>
      <c r="L6" s="65"/>
    </row>
    <row r="7" spans="1:12" ht="32.25" thickBot="1" x14ac:dyDescent="0.3">
      <c r="A7" s="58">
        <v>2</v>
      </c>
      <c r="B7" s="66" t="s">
        <v>68</v>
      </c>
      <c r="C7" s="67" t="s">
        <v>7</v>
      </c>
      <c r="D7" s="68" t="s">
        <v>54</v>
      </c>
      <c r="E7" s="69">
        <v>49.5</v>
      </c>
      <c r="F7" s="69">
        <v>66.8</v>
      </c>
      <c r="G7" s="69">
        <v>99.5</v>
      </c>
      <c r="H7" s="69">
        <v>127.4</v>
      </c>
      <c r="I7" s="69">
        <v>157.19999999999999</v>
      </c>
      <c r="J7" s="69">
        <v>154.69999999999999</v>
      </c>
    </row>
    <row r="8" spans="1:12" ht="16.5" thickBot="1" x14ac:dyDescent="0.3">
      <c r="A8" s="58">
        <v>3</v>
      </c>
      <c r="B8" s="66" t="s">
        <v>69</v>
      </c>
      <c r="C8" s="67" t="s">
        <v>8</v>
      </c>
      <c r="D8" s="68" t="s">
        <v>54</v>
      </c>
      <c r="E8" s="69" t="s">
        <v>55</v>
      </c>
      <c r="F8" s="69" t="s">
        <v>55</v>
      </c>
      <c r="G8" s="69" t="s">
        <v>55</v>
      </c>
      <c r="H8" s="69" t="s">
        <v>55</v>
      </c>
      <c r="I8" s="69" t="s">
        <v>55</v>
      </c>
      <c r="J8" s="69" t="s">
        <v>55</v>
      </c>
    </row>
    <row r="9" spans="1:12" ht="16.5" thickBot="1" x14ac:dyDescent="0.3">
      <c r="A9" s="58">
        <v>4</v>
      </c>
      <c r="B9" s="66" t="s">
        <v>70</v>
      </c>
      <c r="C9" s="67" t="s">
        <v>9</v>
      </c>
      <c r="D9" s="68" t="s">
        <v>54</v>
      </c>
      <c r="E9" s="69">
        <v>8.3000000000000007</v>
      </c>
      <c r="F9" s="69">
        <v>7.9</v>
      </c>
      <c r="G9" s="69">
        <v>7.2</v>
      </c>
      <c r="H9" s="69">
        <v>9.8000000000000007</v>
      </c>
      <c r="I9" s="69">
        <v>6.7</v>
      </c>
      <c r="J9" s="69">
        <v>7.8</v>
      </c>
    </row>
    <row r="10" spans="1:12" ht="16.5" customHeight="1" thickBot="1" x14ac:dyDescent="0.3">
      <c r="A10" s="58">
        <v>5</v>
      </c>
      <c r="B10" s="66" t="s">
        <v>71</v>
      </c>
      <c r="C10" s="67" t="s">
        <v>10</v>
      </c>
      <c r="D10" s="68" t="s">
        <v>54</v>
      </c>
      <c r="E10" s="69">
        <v>186.9</v>
      </c>
      <c r="F10" s="69">
        <v>187.6</v>
      </c>
      <c r="G10" s="69">
        <v>206.5</v>
      </c>
      <c r="H10" s="69">
        <v>192.7</v>
      </c>
      <c r="I10" s="69">
        <v>189.7</v>
      </c>
      <c r="J10" s="69">
        <v>184.4</v>
      </c>
      <c r="K10" s="65"/>
      <c r="L10" s="65"/>
    </row>
    <row r="11" spans="1:12" ht="16.5" customHeight="1" thickBot="1" x14ac:dyDescent="0.3">
      <c r="A11" s="58"/>
      <c r="B11" s="127" t="s">
        <v>130</v>
      </c>
      <c r="C11" s="128"/>
      <c r="D11" s="128"/>
      <c r="E11" s="128"/>
      <c r="F11" s="128"/>
      <c r="G11" s="128"/>
      <c r="H11" s="128"/>
      <c r="I11" s="128"/>
      <c r="J11" s="129"/>
    </row>
    <row r="12" spans="1:12" ht="49.5" customHeight="1" thickBot="1" x14ac:dyDescent="0.3">
      <c r="A12" s="58">
        <v>6</v>
      </c>
      <c r="B12" s="70" t="s">
        <v>72</v>
      </c>
      <c r="C12" s="71" t="s">
        <v>11</v>
      </c>
      <c r="D12" s="72" t="s">
        <v>54</v>
      </c>
      <c r="E12" s="73">
        <v>17.399999999999999</v>
      </c>
      <c r="F12" s="73">
        <v>15.5</v>
      </c>
      <c r="G12" s="73">
        <v>16.399999999999999</v>
      </c>
      <c r="H12" s="73">
        <v>19.399999999999999</v>
      </c>
      <c r="I12" s="73">
        <v>18.2</v>
      </c>
      <c r="J12" s="73">
        <v>17.3</v>
      </c>
    </row>
    <row r="13" spans="1:12" ht="35.25" customHeight="1" thickBot="1" x14ac:dyDescent="0.3">
      <c r="A13" s="58">
        <v>7</v>
      </c>
      <c r="B13" s="74" t="s">
        <v>73</v>
      </c>
      <c r="C13" s="75" t="s">
        <v>12</v>
      </c>
      <c r="D13" s="72" t="s">
        <v>54</v>
      </c>
      <c r="E13" s="73">
        <v>5.2</v>
      </c>
      <c r="F13" s="73">
        <v>4.5999999999999996</v>
      </c>
      <c r="G13" s="73">
        <v>3.6</v>
      </c>
      <c r="H13" s="73">
        <v>3.2</v>
      </c>
      <c r="I13" s="73">
        <v>3.3</v>
      </c>
      <c r="J13" s="73">
        <v>2.8</v>
      </c>
    </row>
    <row r="14" spans="1:12" ht="32.25" thickBot="1" x14ac:dyDescent="0.3">
      <c r="A14" s="58">
        <v>8</v>
      </c>
      <c r="B14" s="74" t="s">
        <v>74</v>
      </c>
      <c r="C14" s="75" t="s">
        <v>13</v>
      </c>
      <c r="D14" s="72" t="s">
        <v>54</v>
      </c>
      <c r="E14" s="73">
        <v>0.7</v>
      </c>
      <c r="F14" s="73">
        <v>0.7</v>
      </c>
      <c r="G14" s="73">
        <v>0.7</v>
      </c>
      <c r="H14" s="73">
        <v>0.7</v>
      </c>
      <c r="I14" s="73">
        <v>0.7</v>
      </c>
      <c r="J14" s="73">
        <v>0.4</v>
      </c>
    </row>
    <row r="15" spans="1:12" ht="32.25" thickBot="1" x14ac:dyDescent="0.3">
      <c r="A15" s="58">
        <v>9</v>
      </c>
      <c r="B15" s="74" t="s">
        <v>75</v>
      </c>
      <c r="C15" s="75" t="s">
        <v>14</v>
      </c>
      <c r="D15" s="72" t="s">
        <v>54</v>
      </c>
      <c r="E15" s="73">
        <v>4.8</v>
      </c>
      <c r="F15" s="73">
        <v>4.5</v>
      </c>
      <c r="G15" s="73">
        <v>4</v>
      </c>
      <c r="H15" s="73">
        <v>3.7</v>
      </c>
      <c r="I15" s="73">
        <v>4.5999999999999996</v>
      </c>
      <c r="J15" s="73">
        <v>4.8</v>
      </c>
    </row>
    <row r="16" spans="1:12" ht="48" thickBot="1" x14ac:dyDescent="0.3">
      <c r="A16" s="58">
        <v>10</v>
      </c>
      <c r="B16" s="74" t="s">
        <v>76</v>
      </c>
      <c r="C16" s="75" t="s">
        <v>15</v>
      </c>
      <c r="D16" s="72" t="s">
        <v>54</v>
      </c>
      <c r="E16" s="73">
        <v>2.7</v>
      </c>
      <c r="F16" s="73">
        <v>2.5</v>
      </c>
      <c r="G16" s="73">
        <v>2.4</v>
      </c>
      <c r="H16" s="73">
        <v>1.8</v>
      </c>
      <c r="I16" s="73">
        <v>1.7</v>
      </c>
      <c r="J16" s="73">
        <v>1.4</v>
      </c>
    </row>
    <row r="17" spans="1:12" ht="48" customHeight="1" thickBot="1" x14ac:dyDescent="0.3">
      <c r="A17" s="58">
        <v>11</v>
      </c>
      <c r="B17" s="74" t="s">
        <v>77</v>
      </c>
      <c r="C17" s="75" t="s">
        <v>16</v>
      </c>
      <c r="D17" s="72" t="s">
        <v>54</v>
      </c>
      <c r="E17" s="73">
        <v>71.900000000000006</v>
      </c>
      <c r="F17" s="73">
        <v>73.8</v>
      </c>
      <c r="G17" s="73">
        <v>88.3</v>
      </c>
      <c r="H17" s="73">
        <v>84.4</v>
      </c>
      <c r="I17" s="73">
        <v>82.6</v>
      </c>
      <c r="J17" s="73">
        <v>90.4</v>
      </c>
    </row>
    <row r="18" spans="1:12" ht="16.5" thickBot="1" x14ac:dyDescent="0.3">
      <c r="A18" s="58">
        <v>12</v>
      </c>
      <c r="B18" s="77" t="s">
        <v>78</v>
      </c>
      <c r="C18" s="75" t="s">
        <v>17</v>
      </c>
      <c r="D18" s="72" t="s">
        <v>54</v>
      </c>
      <c r="E18" s="73">
        <v>24</v>
      </c>
      <c r="F18" s="73">
        <v>23.9</v>
      </c>
      <c r="G18" s="73">
        <v>27.4</v>
      </c>
      <c r="H18" s="73">
        <v>15.4</v>
      </c>
      <c r="I18" s="73">
        <v>14.7</v>
      </c>
      <c r="J18" s="73">
        <v>14.4</v>
      </c>
    </row>
    <row r="19" spans="1:12" ht="31.5" customHeight="1" thickBot="1" x14ac:dyDescent="0.3">
      <c r="A19" s="58">
        <v>13</v>
      </c>
      <c r="B19" s="77" t="s">
        <v>79</v>
      </c>
      <c r="C19" s="75" t="s">
        <v>18</v>
      </c>
      <c r="D19" s="72" t="s">
        <v>54</v>
      </c>
      <c r="E19" s="73">
        <v>2.2000000000000002</v>
      </c>
      <c r="F19" s="73">
        <v>2.8</v>
      </c>
      <c r="G19" s="73">
        <v>2.1</v>
      </c>
      <c r="H19" s="73">
        <v>2.2999999999999998</v>
      </c>
      <c r="I19" s="73">
        <v>1.8</v>
      </c>
      <c r="J19" s="73">
        <v>2</v>
      </c>
    </row>
    <row r="20" spans="1:12" ht="36" customHeight="1" thickBot="1" x14ac:dyDescent="0.3">
      <c r="A20" s="58">
        <v>14</v>
      </c>
      <c r="B20" s="77" t="s">
        <v>80</v>
      </c>
      <c r="C20" s="75" t="s">
        <v>19</v>
      </c>
      <c r="D20" s="72" t="s">
        <v>54</v>
      </c>
      <c r="E20" s="73">
        <v>25.6</v>
      </c>
      <c r="F20" s="73">
        <v>26.6</v>
      </c>
      <c r="G20" s="73">
        <v>25.8</v>
      </c>
      <c r="H20" s="73">
        <v>29.3</v>
      </c>
      <c r="I20" s="73">
        <v>30.7</v>
      </c>
      <c r="J20" s="73">
        <v>24.4</v>
      </c>
    </row>
    <row r="21" spans="1:12" ht="50.25" customHeight="1" thickBot="1" x14ac:dyDescent="0.3">
      <c r="A21" s="58">
        <v>15</v>
      </c>
      <c r="B21" s="77" t="s">
        <v>81</v>
      </c>
      <c r="C21" s="75" t="s">
        <v>20</v>
      </c>
      <c r="D21" s="72" t="s">
        <v>54</v>
      </c>
      <c r="E21" s="73">
        <v>10</v>
      </c>
      <c r="F21" s="73">
        <v>9.5</v>
      </c>
      <c r="G21" s="73">
        <v>12.1</v>
      </c>
      <c r="H21" s="73">
        <v>10.6</v>
      </c>
      <c r="I21" s="73">
        <v>10.9</v>
      </c>
      <c r="J21" s="73">
        <v>10.4</v>
      </c>
    </row>
    <row r="22" spans="1:12" ht="31.5" customHeight="1" thickBot="1" x14ac:dyDescent="0.3">
      <c r="A22" s="58">
        <v>16</v>
      </c>
      <c r="B22" s="77" t="s">
        <v>82</v>
      </c>
      <c r="C22" s="75" t="s">
        <v>21</v>
      </c>
      <c r="D22" s="72" t="s">
        <v>54</v>
      </c>
      <c r="E22" s="73">
        <v>11.6</v>
      </c>
      <c r="F22" s="73">
        <v>12.6</v>
      </c>
      <c r="G22" s="73">
        <v>13.9</v>
      </c>
      <c r="H22" s="73">
        <v>12.8</v>
      </c>
      <c r="I22" s="73">
        <v>11.7</v>
      </c>
      <c r="J22" s="73">
        <v>9.1</v>
      </c>
    </row>
    <row r="23" spans="1:12" ht="64.5" customHeight="1" thickBot="1" x14ac:dyDescent="0.3">
      <c r="A23" s="58">
        <v>17</v>
      </c>
      <c r="B23" s="77" t="s">
        <v>83</v>
      </c>
      <c r="C23" s="75" t="s">
        <v>22</v>
      </c>
      <c r="D23" s="72" t="s">
        <v>54</v>
      </c>
      <c r="E23" s="73">
        <v>1.4</v>
      </c>
      <c r="F23" s="73">
        <v>1.3</v>
      </c>
      <c r="G23" s="73">
        <v>1.4</v>
      </c>
      <c r="H23" s="73">
        <v>1.5</v>
      </c>
      <c r="I23" s="73">
        <v>1.3</v>
      </c>
      <c r="J23" s="73">
        <v>1.1000000000000001</v>
      </c>
    </row>
    <row r="24" spans="1:12" ht="33" customHeight="1" thickBot="1" x14ac:dyDescent="0.3">
      <c r="A24" s="58">
        <v>18</v>
      </c>
      <c r="B24" s="77" t="s">
        <v>84</v>
      </c>
      <c r="C24" s="75" t="s">
        <v>23</v>
      </c>
      <c r="D24" s="72" t="s">
        <v>54</v>
      </c>
      <c r="E24" s="73">
        <v>5.7</v>
      </c>
      <c r="F24" s="73">
        <v>6.1</v>
      </c>
      <c r="G24" s="73">
        <v>5</v>
      </c>
      <c r="H24" s="73">
        <v>4.5999999999999996</v>
      </c>
      <c r="I24" s="73">
        <v>4.4000000000000004</v>
      </c>
      <c r="J24" s="73">
        <v>3.1</v>
      </c>
    </row>
    <row r="25" spans="1:12" ht="16.5" thickBot="1" x14ac:dyDescent="0.3">
      <c r="A25" s="58">
        <v>19</v>
      </c>
      <c r="B25" s="77" t="s">
        <v>85</v>
      </c>
      <c r="C25" s="75" t="s">
        <v>24</v>
      </c>
      <c r="D25" s="72" t="s">
        <v>54</v>
      </c>
      <c r="E25" s="73">
        <v>3.7</v>
      </c>
      <c r="F25" s="73">
        <v>3</v>
      </c>
      <c r="G25" s="73">
        <v>3.3</v>
      </c>
      <c r="H25" s="73">
        <v>3.2</v>
      </c>
      <c r="I25" s="73">
        <v>3.1</v>
      </c>
      <c r="J25" s="73">
        <v>2.8</v>
      </c>
      <c r="K25" s="65"/>
      <c r="L25" s="65"/>
    </row>
    <row r="26" spans="1:12" ht="33.75" customHeight="1" thickBot="1" x14ac:dyDescent="0.3">
      <c r="A26" s="58">
        <v>20</v>
      </c>
      <c r="B26" s="78" t="s">
        <v>86</v>
      </c>
      <c r="C26" s="67" t="s">
        <v>25</v>
      </c>
      <c r="D26" s="68" t="s">
        <v>54</v>
      </c>
      <c r="E26" s="69">
        <v>88.8</v>
      </c>
      <c r="F26" s="69">
        <v>71.400000000000006</v>
      </c>
      <c r="G26" s="69">
        <v>80.7</v>
      </c>
      <c r="H26" s="69">
        <v>72.099999999999994</v>
      </c>
      <c r="I26" s="69">
        <v>72.3</v>
      </c>
      <c r="J26" s="69">
        <v>62.4</v>
      </c>
      <c r="K26" s="65"/>
      <c r="L26" s="65"/>
    </row>
    <row r="27" spans="1:12" ht="16.5" thickBot="1" x14ac:dyDescent="0.3">
      <c r="A27" s="58">
        <v>21</v>
      </c>
      <c r="B27" s="78" t="s">
        <v>87</v>
      </c>
      <c r="C27" s="67" t="s">
        <v>26</v>
      </c>
      <c r="D27" s="68" t="s">
        <v>54</v>
      </c>
      <c r="E27" s="69">
        <v>11.9</v>
      </c>
      <c r="F27" s="69">
        <v>9.3000000000000007</v>
      </c>
      <c r="G27" s="69">
        <v>8.6</v>
      </c>
      <c r="H27" s="69">
        <v>6.9</v>
      </c>
      <c r="I27" s="69">
        <v>7</v>
      </c>
      <c r="J27" s="69">
        <v>5.5</v>
      </c>
    </row>
    <row r="28" spans="1:12" ht="48.75" customHeight="1" thickBot="1" x14ac:dyDescent="0.3">
      <c r="A28" s="58">
        <v>22</v>
      </c>
      <c r="B28" s="78" t="s">
        <v>88</v>
      </c>
      <c r="C28" s="67" t="s">
        <v>27</v>
      </c>
      <c r="D28" s="68" t="s">
        <v>54</v>
      </c>
      <c r="E28" s="69">
        <v>2.9</v>
      </c>
      <c r="F28" s="69">
        <v>4.2</v>
      </c>
      <c r="G28" s="69">
        <v>3.4</v>
      </c>
      <c r="H28" s="69">
        <v>3.4</v>
      </c>
      <c r="I28" s="69">
        <v>1.9</v>
      </c>
      <c r="J28" s="69">
        <v>2.1</v>
      </c>
    </row>
    <row r="29" spans="1:12" ht="16.5" thickBot="1" x14ac:dyDescent="0.3">
      <c r="A29" s="58">
        <v>23</v>
      </c>
      <c r="B29" s="78" t="s">
        <v>89</v>
      </c>
      <c r="C29" s="67" t="s">
        <v>28</v>
      </c>
      <c r="D29" s="68" t="s">
        <v>54</v>
      </c>
      <c r="E29" s="69">
        <v>0</v>
      </c>
      <c r="F29" s="69">
        <v>1.2</v>
      </c>
      <c r="G29" s="69">
        <v>3.1</v>
      </c>
      <c r="H29" s="69" t="s">
        <v>55</v>
      </c>
      <c r="I29" s="69" t="s">
        <v>55</v>
      </c>
      <c r="J29" s="69" t="s">
        <v>55</v>
      </c>
    </row>
    <row r="30" spans="1:12" ht="16.5" thickBot="1" x14ac:dyDescent="0.3">
      <c r="A30" s="58">
        <v>24</v>
      </c>
      <c r="B30" s="78" t="s">
        <v>90</v>
      </c>
      <c r="C30" s="67" t="s">
        <v>29</v>
      </c>
      <c r="D30" s="68" t="s">
        <v>54</v>
      </c>
      <c r="E30" s="69">
        <v>21</v>
      </c>
      <c r="F30" s="69">
        <v>15.8</v>
      </c>
      <c r="G30" s="69">
        <v>17.100000000000001</v>
      </c>
      <c r="H30" s="69">
        <v>25.8</v>
      </c>
      <c r="I30" s="69">
        <v>22</v>
      </c>
      <c r="J30" s="69">
        <v>27.9</v>
      </c>
    </row>
    <row r="31" spans="1:12" ht="16.5" thickBot="1" x14ac:dyDescent="0.3">
      <c r="A31" s="58">
        <v>25</v>
      </c>
      <c r="B31" s="78" t="s">
        <v>91</v>
      </c>
      <c r="C31" s="67" t="s">
        <v>30</v>
      </c>
      <c r="D31" s="68" t="s">
        <v>54</v>
      </c>
      <c r="E31" s="69" t="s">
        <v>55</v>
      </c>
      <c r="F31" s="69" t="s">
        <v>55</v>
      </c>
      <c r="G31" s="69" t="s">
        <v>55</v>
      </c>
      <c r="H31" s="69" t="s">
        <v>55</v>
      </c>
      <c r="I31" s="69" t="s">
        <v>55</v>
      </c>
      <c r="J31" s="69" t="s">
        <v>55</v>
      </c>
    </row>
    <row r="32" spans="1:12" ht="34.5" customHeight="1" thickBot="1" x14ac:dyDescent="0.3">
      <c r="A32" s="58">
        <v>26</v>
      </c>
      <c r="B32" s="78" t="s">
        <v>92</v>
      </c>
      <c r="C32" s="67" t="s">
        <v>31</v>
      </c>
      <c r="D32" s="68" t="s">
        <v>54</v>
      </c>
      <c r="E32" s="69">
        <v>2.7</v>
      </c>
      <c r="F32" s="69">
        <v>2.2999999999999998</v>
      </c>
      <c r="G32" s="69">
        <v>2.6</v>
      </c>
      <c r="H32" s="69">
        <v>2.6</v>
      </c>
      <c r="I32" s="69">
        <v>1.7</v>
      </c>
      <c r="J32" s="69">
        <v>1.4</v>
      </c>
    </row>
    <row r="33" spans="1:12" ht="16.5" thickBot="1" x14ac:dyDescent="0.3">
      <c r="A33" s="58">
        <v>27</v>
      </c>
      <c r="B33" s="78" t="s">
        <v>93</v>
      </c>
      <c r="C33" s="67" t="s">
        <v>32</v>
      </c>
      <c r="D33" s="68" t="s">
        <v>54</v>
      </c>
      <c r="E33" s="69">
        <v>1.3</v>
      </c>
      <c r="F33" s="69">
        <v>0.9</v>
      </c>
      <c r="G33" s="69">
        <v>0.9</v>
      </c>
      <c r="H33" s="69">
        <v>0.8</v>
      </c>
      <c r="I33" s="69">
        <v>0.8</v>
      </c>
      <c r="J33" s="69">
        <v>0.4</v>
      </c>
    </row>
    <row r="34" spans="1:12" ht="16.5" thickBot="1" x14ac:dyDescent="0.3">
      <c r="A34" s="58">
        <v>28</v>
      </c>
      <c r="B34" s="78" t="s">
        <v>94</v>
      </c>
      <c r="C34" s="67" t="s">
        <v>33</v>
      </c>
      <c r="D34" s="68" t="s">
        <v>54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 t="s">
        <v>55</v>
      </c>
    </row>
    <row r="35" spans="1:12" ht="32.25" thickBot="1" x14ac:dyDescent="0.3">
      <c r="A35" s="58">
        <v>29</v>
      </c>
      <c r="B35" s="78" t="s">
        <v>95</v>
      </c>
      <c r="C35" s="67" t="s">
        <v>34</v>
      </c>
      <c r="D35" s="68" t="s">
        <v>54</v>
      </c>
      <c r="E35" s="69">
        <v>0.6</v>
      </c>
      <c r="F35" s="69">
        <v>0.5</v>
      </c>
      <c r="G35" s="69">
        <v>0.4</v>
      </c>
      <c r="H35" s="69">
        <v>0.3</v>
      </c>
      <c r="I35" s="69">
        <v>0.2</v>
      </c>
      <c r="J35" s="69">
        <v>0.2</v>
      </c>
    </row>
    <row r="36" spans="1:12" ht="36" customHeight="1" thickBot="1" x14ac:dyDescent="0.3">
      <c r="A36" s="58">
        <v>30</v>
      </c>
      <c r="B36" s="78" t="s">
        <v>96</v>
      </c>
      <c r="C36" s="67" t="s">
        <v>35</v>
      </c>
      <c r="D36" s="68" t="s">
        <v>54</v>
      </c>
      <c r="E36" s="69">
        <v>3.2</v>
      </c>
      <c r="F36" s="69">
        <v>3.2</v>
      </c>
      <c r="G36" s="69">
        <v>3.2</v>
      </c>
      <c r="H36" s="69">
        <v>3.5</v>
      </c>
      <c r="I36" s="69">
        <v>3</v>
      </c>
      <c r="J36" s="69">
        <v>2.6</v>
      </c>
      <c r="K36" s="65"/>
      <c r="L36" s="65"/>
    </row>
    <row r="37" spans="1:12" x14ac:dyDescent="0.25">
      <c r="E37" s="54"/>
      <c r="F37" s="54"/>
      <c r="G37" s="54"/>
      <c r="H37" s="54"/>
      <c r="I37" s="54"/>
      <c r="J37" s="54"/>
    </row>
    <row r="38" spans="1:12" x14ac:dyDescent="0.25">
      <c r="B38" s="85" t="s">
        <v>127</v>
      </c>
      <c r="E38" s="65"/>
      <c r="F38" s="65"/>
      <c r="G38" s="65"/>
      <c r="H38" s="65"/>
      <c r="I38" s="65"/>
      <c r="J38" s="65"/>
    </row>
    <row r="39" spans="1:12" x14ac:dyDescent="0.25">
      <c r="B39" t="s">
        <v>163</v>
      </c>
    </row>
  </sheetData>
  <mergeCells count="5">
    <mergeCell ref="B6:J6"/>
    <mergeCell ref="B11:J11"/>
    <mergeCell ref="H3:J3"/>
    <mergeCell ref="B1:J1"/>
    <mergeCell ref="B2:J2"/>
  </mergeCells>
  <pageMargins left="0.7" right="0.7" top="0.75" bottom="0.75" header="0.3" footer="0.3"/>
  <pageSetup paperSize="9" scale="6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zoomScale="90" zoomScaleNormal="80" zoomScaleSheetLayoutView="90" workbookViewId="0">
      <selection activeCell="T14" sqref="T14"/>
    </sheetView>
  </sheetViews>
  <sheetFormatPr defaultRowHeight="15.75" x14ac:dyDescent="0.25"/>
  <cols>
    <col min="1" max="1" width="9.140625" style="54"/>
    <col min="2" max="2" width="36.85546875" style="55" customWidth="1"/>
    <col min="3" max="3" width="20.85546875" style="55" customWidth="1"/>
    <col min="4" max="4" width="13" style="55" customWidth="1"/>
    <col min="5" max="7" width="11.42578125" style="55" customWidth="1"/>
    <col min="8" max="13" width="11.140625" style="55" customWidth="1"/>
    <col min="14" max="16384" width="9.140625" style="55"/>
  </cols>
  <sheetData>
    <row r="1" spans="1:13" s="53" customFormat="1" ht="38.25" customHeight="1" x14ac:dyDescent="0.3">
      <c r="B1" s="135" t="s">
        <v>183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s="53" customFormat="1" ht="19.5" customHeight="1" thickBot="1" x14ac:dyDescent="0.35">
      <c r="B2" s="138" t="s">
        <v>155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3" ht="16.5" thickBot="1" x14ac:dyDescent="0.3">
      <c r="G3" s="141" t="s">
        <v>182</v>
      </c>
      <c r="H3" s="141"/>
      <c r="I3" s="141"/>
      <c r="J3" s="141"/>
      <c r="K3" s="141"/>
      <c r="L3" s="114"/>
      <c r="M3" s="114"/>
    </row>
    <row r="4" spans="1:13" ht="51" customHeight="1" thickBot="1" x14ac:dyDescent="0.3">
      <c r="A4" s="58"/>
      <c r="B4" s="59"/>
      <c r="C4" s="60" t="s">
        <v>128</v>
      </c>
      <c r="D4" s="61" t="s">
        <v>65</v>
      </c>
      <c r="E4" s="61">
        <v>2016</v>
      </c>
      <c r="F4" s="61">
        <v>2017</v>
      </c>
      <c r="G4" s="61">
        <v>2018</v>
      </c>
      <c r="H4" s="61">
        <v>2019</v>
      </c>
      <c r="I4" s="61">
        <v>2020</v>
      </c>
      <c r="J4" s="61">
        <v>2021</v>
      </c>
      <c r="K4" s="61">
        <v>2022</v>
      </c>
      <c r="L4" s="61">
        <v>2023</v>
      </c>
      <c r="M4" s="61">
        <v>2024</v>
      </c>
    </row>
    <row r="5" spans="1:13" ht="48" thickBot="1" x14ac:dyDescent="0.3">
      <c r="A5" s="58">
        <v>1</v>
      </c>
      <c r="B5" s="62" t="s">
        <v>187</v>
      </c>
      <c r="C5" s="62"/>
      <c r="D5" s="63" t="s">
        <v>54</v>
      </c>
      <c r="E5" s="64">
        <v>453.07299999999998</v>
      </c>
      <c r="F5" s="64">
        <v>453.43400000000003</v>
      </c>
      <c r="G5" s="64">
        <v>453.31700000000001</v>
      </c>
      <c r="H5" s="64">
        <v>426.08499999999998</v>
      </c>
      <c r="I5" s="95">
        <v>450.80099999999999</v>
      </c>
      <c r="J5" s="95">
        <v>464.93599999999998</v>
      </c>
      <c r="K5" s="95">
        <v>456.15899999999999</v>
      </c>
      <c r="L5" s="95">
        <v>489.54199999999997</v>
      </c>
      <c r="M5" s="95">
        <v>443.77100000000002</v>
      </c>
    </row>
    <row r="6" spans="1:13" ht="16.5" customHeight="1" thickBot="1" x14ac:dyDescent="0.3">
      <c r="A6" s="133" t="s">
        <v>158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14"/>
      <c r="M6" s="115"/>
    </row>
    <row r="7" spans="1:13" ht="32.25" thickBot="1" x14ac:dyDescent="0.3">
      <c r="A7" s="58">
        <v>2</v>
      </c>
      <c r="B7" s="66" t="s">
        <v>145</v>
      </c>
      <c r="C7" s="67" t="s">
        <v>7</v>
      </c>
      <c r="D7" s="68" t="s">
        <v>54</v>
      </c>
      <c r="E7" s="69">
        <v>163.215</v>
      </c>
      <c r="F7" s="69">
        <v>165.297</v>
      </c>
      <c r="G7" s="69">
        <v>168.64400000000001</v>
      </c>
      <c r="H7" s="69">
        <v>146.935</v>
      </c>
      <c r="I7" s="69">
        <v>154.15699999999998</v>
      </c>
      <c r="J7" s="69">
        <v>176.72900000000001</v>
      </c>
      <c r="K7" s="69">
        <v>199.191</v>
      </c>
      <c r="L7" s="109">
        <v>206.55500000000001</v>
      </c>
      <c r="M7" s="109">
        <v>194.62899999999999</v>
      </c>
    </row>
    <row r="8" spans="1:13" ht="16.5" thickBot="1" x14ac:dyDescent="0.3">
      <c r="A8" s="58">
        <v>3</v>
      </c>
      <c r="B8" s="66" t="s">
        <v>70</v>
      </c>
      <c r="C8" s="67" t="s">
        <v>8</v>
      </c>
      <c r="D8" s="68" t="s">
        <v>54</v>
      </c>
      <c r="E8" s="69">
        <v>4.9969999999999999</v>
      </c>
      <c r="F8" s="69">
        <v>4.593</v>
      </c>
      <c r="G8" s="69">
        <v>4.6710000000000003</v>
      </c>
      <c r="H8" s="69">
        <v>4.2160000000000002</v>
      </c>
      <c r="I8" s="69">
        <v>3.6720000000000041</v>
      </c>
      <c r="J8" s="69">
        <v>3.552</v>
      </c>
      <c r="K8" s="69">
        <v>3.4350000000000001</v>
      </c>
      <c r="L8" s="109">
        <v>3.456</v>
      </c>
      <c r="M8" s="109">
        <v>0.99299999999999999</v>
      </c>
    </row>
    <row r="9" spans="1:13" ht="20.25" customHeight="1" thickBot="1" x14ac:dyDescent="0.3">
      <c r="A9" s="58">
        <v>4</v>
      </c>
      <c r="B9" s="66" t="s">
        <v>71</v>
      </c>
      <c r="C9" s="67" t="s">
        <v>36</v>
      </c>
      <c r="D9" s="68" t="s">
        <v>54</v>
      </c>
      <c r="E9" s="69">
        <v>176.803</v>
      </c>
      <c r="F9" s="69">
        <v>175.22300000000001</v>
      </c>
      <c r="G9" s="69">
        <v>173.523</v>
      </c>
      <c r="H9" s="69">
        <v>168.47200000000001</v>
      </c>
      <c r="I9" s="69">
        <v>152.25200000000012</v>
      </c>
      <c r="J9" s="69">
        <v>155.739</v>
      </c>
      <c r="K9" s="69">
        <v>143.916</v>
      </c>
      <c r="L9" s="109">
        <v>160.77000000000001</v>
      </c>
      <c r="M9" s="109">
        <v>153.203</v>
      </c>
    </row>
    <row r="10" spans="1:13" ht="16.5" customHeight="1" thickBot="1" x14ac:dyDescent="0.3">
      <c r="A10" s="58"/>
      <c r="B10" s="127" t="s">
        <v>130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14"/>
      <c r="M10" s="115"/>
    </row>
    <row r="11" spans="1:13" ht="57.75" customHeight="1" thickBot="1" x14ac:dyDescent="0.3">
      <c r="A11" s="58">
        <v>5</v>
      </c>
      <c r="B11" s="74" t="s">
        <v>97</v>
      </c>
      <c r="C11" s="75" t="s">
        <v>37</v>
      </c>
      <c r="D11" s="76" t="s">
        <v>54</v>
      </c>
      <c r="E11" s="79">
        <v>15.795999999999999</v>
      </c>
      <c r="F11" s="79">
        <v>15.94</v>
      </c>
      <c r="G11" s="79">
        <v>16.010000000000002</v>
      </c>
      <c r="H11" s="79">
        <v>16.727</v>
      </c>
      <c r="I11" s="79">
        <v>16.679000000000016</v>
      </c>
      <c r="J11" s="79">
        <v>17.8</v>
      </c>
      <c r="K11" s="79" t="s">
        <v>4</v>
      </c>
      <c r="L11" s="79" t="s">
        <v>4</v>
      </c>
      <c r="M11" s="79" t="s">
        <v>4</v>
      </c>
    </row>
    <row r="12" spans="1:13" ht="52.5" customHeight="1" thickBot="1" x14ac:dyDescent="0.3">
      <c r="A12" s="58">
        <v>6</v>
      </c>
      <c r="B12" s="74" t="s">
        <v>147</v>
      </c>
      <c r="C12" s="75" t="s">
        <v>38</v>
      </c>
      <c r="D12" s="76" t="s">
        <v>54</v>
      </c>
      <c r="E12" s="79">
        <v>3.5129999999999999</v>
      </c>
      <c r="F12" s="79">
        <v>3.59</v>
      </c>
      <c r="G12" s="79">
        <v>3.4710000000000001</v>
      </c>
      <c r="H12" s="79">
        <v>1.823</v>
      </c>
      <c r="I12" s="79">
        <v>1.6999999999999993</v>
      </c>
      <c r="J12" s="79">
        <v>1.6439999999999999</v>
      </c>
      <c r="K12" s="79" t="s">
        <v>4</v>
      </c>
      <c r="L12" s="79" t="s">
        <v>4</v>
      </c>
      <c r="M12" s="79" t="s">
        <v>4</v>
      </c>
    </row>
    <row r="13" spans="1:13" ht="71.25" customHeight="1" thickBot="1" x14ac:dyDescent="0.3">
      <c r="A13" s="58">
        <v>7</v>
      </c>
      <c r="B13" s="74" t="s">
        <v>98</v>
      </c>
      <c r="C13" s="75" t="s">
        <v>39</v>
      </c>
      <c r="D13" s="76" t="s">
        <v>54</v>
      </c>
      <c r="E13" s="79">
        <v>7.5460000000000003</v>
      </c>
      <c r="F13" s="79">
        <v>8.7959999999999994</v>
      </c>
      <c r="G13" s="79">
        <v>8.548</v>
      </c>
      <c r="H13" s="79">
        <v>9.5559999999999992</v>
      </c>
      <c r="I13" s="79">
        <v>10.942999999999998</v>
      </c>
      <c r="J13" s="79">
        <v>11.302</v>
      </c>
      <c r="K13" s="79" t="s">
        <v>4</v>
      </c>
      <c r="L13" s="79" t="s">
        <v>4</v>
      </c>
      <c r="M13" s="79" t="s">
        <v>4</v>
      </c>
    </row>
    <row r="14" spans="1:13" ht="34.5" customHeight="1" thickBot="1" x14ac:dyDescent="0.3">
      <c r="A14" s="58">
        <v>8</v>
      </c>
      <c r="B14" s="74" t="s">
        <v>99</v>
      </c>
      <c r="C14" s="75" t="s">
        <v>40</v>
      </c>
      <c r="D14" s="76" t="s">
        <v>54</v>
      </c>
      <c r="E14" s="79">
        <v>83.974000000000004</v>
      </c>
      <c r="F14" s="79">
        <v>83.94</v>
      </c>
      <c r="G14" s="79">
        <v>84.075999999999993</v>
      </c>
      <c r="H14" s="79">
        <v>83.453999999999994</v>
      </c>
      <c r="I14" s="79">
        <v>65.547999999999973</v>
      </c>
      <c r="J14" s="79">
        <v>62.353999999999999</v>
      </c>
      <c r="K14" s="79" t="s">
        <v>4</v>
      </c>
      <c r="L14" s="79" t="s">
        <v>4</v>
      </c>
      <c r="M14" s="79" t="s">
        <v>4</v>
      </c>
    </row>
    <row r="15" spans="1:13" ht="21.75" customHeight="1" thickBot="1" x14ac:dyDescent="0.3">
      <c r="A15" s="58">
        <v>9</v>
      </c>
      <c r="B15" s="74" t="s">
        <v>100</v>
      </c>
      <c r="C15" s="75" t="s">
        <v>41</v>
      </c>
      <c r="D15" s="76" t="s">
        <v>54</v>
      </c>
      <c r="E15" s="79">
        <v>13.864000000000001</v>
      </c>
      <c r="F15" s="79">
        <v>13.103</v>
      </c>
      <c r="G15" s="79">
        <v>13.983000000000001</v>
      </c>
      <c r="H15" s="79">
        <v>13.884</v>
      </c>
      <c r="I15" s="79">
        <v>13.894000000000233</v>
      </c>
      <c r="J15" s="79">
        <v>15.705</v>
      </c>
      <c r="K15" s="79" t="s">
        <v>4</v>
      </c>
      <c r="L15" s="79" t="s">
        <v>4</v>
      </c>
      <c r="M15" s="79" t="s">
        <v>4</v>
      </c>
    </row>
    <row r="16" spans="1:13" ht="55.5" customHeight="1" thickBot="1" x14ac:dyDescent="0.3">
      <c r="A16" s="58">
        <v>10</v>
      </c>
      <c r="B16" s="74" t="s">
        <v>101</v>
      </c>
      <c r="C16" s="75" t="s">
        <v>42</v>
      </c>
      <c r="D16" s="76" t="s">
        <v>54</v>
      </c>
      <c r="E16" s="79">
        <v>6.7000000000000004E-2</v>
      </c>
      <c r="F16" s="79">
        <v>6.7000000000000004E-2</v>
      </c>
      <c r="G16" s="79">
        <v>6.7000000000000004E-2</v>
      </c>
      <c r="H16" s="79">
        <v>8.7999999999999995E-2</v>
      </c>
      <c r="I16" s="79">
        <v>0.09</v>
      </c>
      <c r="J16" s="79">
        <v>0.09</v>
      </c>
      <c r="K16" s="79" t="s">
        <v>4</v>
      </c>
      <c r="L16" s="79" t="s">
        <v>4</v>
      </c>
      <c r="M16" s="79" t="s">
        <v>4</v>
      </c>
    </row>
    <row r="17" spans="1:13" ht="68.25" customHeight="1" thickBot="1" x14ac:dyDescent="0.3">
      <c r="A17" s="58">
        <v>11</v>
      </c>
      <c r="B17" s="77" t="s">
        <v>102</v>
      </c>
      <c r="C17" s="75" t="s">
        <v>43</v>
      </c>
      <c r="D17" s="76" t="s">
        <v>54</v>
      </c>
      <c r="E17" s="79">
        <v>26.47</v>
      </c>
      <c r="F17" s="79">
        <v>23.533000000000001</v>
      </c>
      <c r="G17" s="79">
        <v>21.657</v>
      </c>
      <c r="H17" s="79">
        <v>18.698</v>
      </c>
      <c r="I17" s="79">
        <v>18.298999999999921</v>
      </c>
      <c r="J17" s="79">
        <v>19.425999999999998</v>
      </c>
      <c r="K17" s="79" t="s">
        <v>4</v>
      </c>
      <c r="L17" s="79" t="s">
        <v>4</v>
      </c>
      <c r="M17" s="79" t="s">
        <v>4</v>
      </c>
    </row>
    <row r="18" spans="1:13" ht="69" customHeight="1" thickBot="1" x14ac:dyDescent="0.3">
      <c r="A18" s="58">
        <v>12</v>
      </c>
      <c r="B18" s="77" t="s">
        <v>103</v>
      </c>
      <c r="C18" s="75" t="s">
        <v>44</v>
      </c>
      <c r="D18" s="76" t="s">
        <v>54</v>
      </c>
      <c r="E18" s="79">
        <v>11.396000000000001</v>
      </c>
      <c r="F18" s="79">
        <v>11.718999999999999</v>
      </c>
      <c r="G18" s="79">
        <v>10.62</v>
      </c>
      <c r="H18" s="79">
        <v>9.6669999999999998</v>
      </c>
      <c r="I18" s="79">
        <v>9.4539999999999864</v>
      </c>
      <c r="J18" s="79">
        <v>9.8699999999999992</v>
      </c>
      <c r="K18" s="79" t="s">
        <v>4</v>
      </c>
      <c r="L18" s="79" t="s">
        <v>4</v>
      </c>
      <c r="M18" s="79" t="s">
        <v>4</v>
      </c>
    </row>
    <row r="19" spans="1:13" ht="52.5" customHeight="1" thickBot="1" x14ac:dyDescent="0.3">
      <c r="A19" s="58">
        <v>13</v>
      </c>
      <c r="B19" s="77" t="s">
        <v>104</v>
      </c>
      <c r="C19" s="75" t="s">
        <v>45</v>
      </c>
      <c r="D19" s="76" t="s">
        <v>54</v>
      </c>
      <c r="E19" s="79">
        <v>0.33400000000000002</v>
      </c>
      <c r="F19" s="79">
        <v>0.35799999999999998</v>
      </c>
      <c r="G19" s="79">
        <v>0.35699999999999998</v>
      </c>
      <c r="H19" s="79">
        <v>0.55700000000000005</v>
      </c>
      <c r="I19" s="79">
        <v>0.53500000000000003</v>
      </c>
      <c r="J19" s="79">
        <v>0.54900000000000004</v>
      </c>
      <c r="K19" s="79" t="s">
        <v>4</v>
      </c>
      <c r="L19" s="79" t="s">
        <v>4</v>
      </c>
      <c r="M19" s="79" t="s">
        <v>4</v>
      </c>
    </row>
    <row r="20" spans="1:13" ht="34.5" customHeight="1" thickBot="1" x14ac:dyDescent="0.3">
      <c r="A20" s="58">
        <v>14</v>
      </c>
      <c r="B20" s="82" t="s">
        <v>105</v>
      </c>
      <c r="C20" s="75" t="s">
        <v>46</v>
      </c>
      <c r="D20" s="76" t="s">
        <v>54</v>
      </c>
      <c r="E20" s="79">
        <v>0.59</v>
      </c>
      <c r="F20" s="79">
        <v>0.51300000000000001</v>
      </c>
      <c r="G20" s="79">
        <v>0.48799999999999999</v>
      </c>
      <c r="H20" s="79">
        <v>0.56999999999999995</v>
      </c>
      <c r="I20" s="79">
        <v>0.41099999999999998</v>
      </c>
      <c r="J20" s="79">
        <v>0.42699999999999999</v>
      </c>
      <c r="K20" s="79" t="s">
        <v>4</v>
      </c>
      <c r="L20" s="79" t="s">
        <v>4</v>
      </c>
      <c r="M20" s="79" t="s">
        <v>4</v>
      </c>
    </row>
    <row r="21" spans="1:13" ht="52.5" customHeight="1" thickBot="1" x14ac:dyDescent="0.3">
      <c r="A21" s="58">
        <v>15</v>
      </c>
      <c r="B21" s="77" t="s">
        <v>106</v>
      </c>
      <c r="C21" s="75" t="s">
        <v>47</v>
      </c>
      <c r="D21" s="76" t="s">
        <v>54</v>
      </c>
      <c r="E21" s="79">
        <v>8.94</v>
      </c>
      <c r="F21" s="79">
        <v>8.9339999999999993</v>
      </c>
      <c r="G21" s="79">
        <v>8.8559999999999999</v>
      </c>
      <c r="H21" s="79">
        <v>8.7669999999999995</v>
      </c>
      <c r="I21" s="79">
        <v>9.3280000000000101</v>
      </c>
      <c r="J21" s="79">
        <v>10.253</v>
      </c>
      <c r="K21" s="79" t="s">
        <v>4</v>
      </c>
      <c r="L21" s="79" t="s">
        <v>4</v>
      </c>
      <c r="M21" s="79" t="s">
        <v>4</v>
      </c>
    </row>
    <row r="22" spans="1:13" ht="32.25" customHeight="1" thickBot="1" x14ac:dyDescent="0.3">
      <c r="A22" s="58">
        <v>16</v>
      </c>
      <c r="B22" s="77" t="s">
        <v>84</v>
      </c>
      <c r="C22" s="75" t="s">
        <v>48</v>
      </c>
      <c r="D22" s="76" t="s">
        <v>54</v>
      </c>
      <c r="E22" s="79">
        <v>2.149</v>
      </c>
      <c r="F22" s="79">
        <v>2.7149999999999999</v>
      </c>
      <c r="G22" s="79">
        <v>3.097</v>
      </c>
      <c r="H22" s="79">
        <v>3.06</v>
      </c>
      <c r="I22" s="79">
        <v>2.9640000000000013</v>
      </c>
      <c r="J22" s="79">
        <v>3.3109999999999999</v>
      </c>
      <c r="K22" s="79" t="s">
        <v>4</v>
      </c>
      <c r="L22" s="79" t="s">
        <v>4</v>
      </c>
      <c r="M22" s="79" t="s">
        <v>4</v>
      </c>
    </row>
    <row r="23" spans="1:13" ht="49.5" customHeight="1" thickBot="1" x14ac:dyDescent="0.3">
      <c r="A23" s="58">
        <v>17</v>
      </c>
      <c r="B23" s="77" t="s">
        <v>107</v>
      </c>
      <c r="C23" s="75" t="s">
        <v>49</v>
      </c>
      <c r="D23" s="76" t="s">
        <v>54</v>
      </c>
      <c r="E23" s="79">
        <v>2.1629999999999998</v>
      </c>
      <c r="F23" s="79">
        <v>2.016</v>
      </c>
      <c r="G23" s="79">
        <v>2.294</v>
      </c>
      <c r="H23" s="79">
        <v>1.621</v>
      </c>
      <c r="I23" s="79">
        <v>2.4069999999999965</v>
      </c>
      <c r="J23" s="79">
        <v>3.0030000000000001</v>
      </c>
      <c r="K23" s="79" t="s">
        <v>4</v>
      </c>
      <c r="L23" s="79" t="s">
        <v>4</v>
      </c>
      <c r="M23" s="79" t="s">
        <v>4</v>
      </c>
    </row>
    <row r="24" spans="1:13" ht="51.75" customHeight="1" thickBot="1" x14ac:dyDescent="0.3">
      <c r="A24" s="58">
        <v>18</v>
      </c>
      <c r="B24" s="78" t="s">
        <v>146</v>
      </c>
      <c r="C24" s="67" t="s">
        <v>10</v>
      </c>
      <c r="D24" s="68" t="s">
        <v>54</v>
      </c>
      <c r="E24" s="109">
        <v>67.677999999999997</v>
      </c>
      <c r="F24" s="109">
        <v>61.792999999999999</v>
      </c>
      <c r="G24" s="109">
        <v>62.134999999999998</v>
      </c>
      <c r="H24" s="69">
        <v>63.796999999999997</v>
      </c>
      <c r="I24" s="69">
        <v>96.399000000000001</v>
      </c>
      <c r="J24" s="69">
        <v>87.977000000000004</v>
      </c>
      <c r="K24" s="69">
        <v>84.905000000000001</v>
      </c>
      <c r="L24" s="109">
        <v>96.19</v>
      </c>
      <c r="M24" s="109">
        <v>71.512</v>
      </c>
    </row>
    <row r="25" spans="1:13" ht="68.25" customHeight="1" thickBot="1" x14ac:dyDescent="0.3">
      <c r="A25" s="58">
        <v>19</v>
      </c>
      <c r="B25" s="88" t="s">
        <v>157</v>
      </c>
      <c r="C25" s="67" t="s">
        <v>25</v>
      </c>
      <c r="D25" s="68" t="s">
        <v>54</v>
      </c>
      <c r="E25" s="109">
        <v>8.6259999999999994</v>
      </c>
      <c r="F25" s="109">
        <v>8.8350000000000009</v>
      </c>
      <c r="G25" s="109">
        <v>9.798</v>
      </c>
      <c r="H25" s="69">
        <v>10.148999999999999</v>
      </c>
      <c r="I25" s="69">
        <v>9.847999999999999</v>
      </c>
      <c r="J25" s="69">
        <v>10.26</v>
      </c>
      <c r="K25" s="69">
        <v>11.35</v>
      </c>
      <c r="L25" s="109">
        <v>10.83</v>
      </c>
      <c r="M25" s="109">
        <v>11.853999999999999</v>
      </c>
    </row>
    <row r="26" spans="1:13" ht="16.5" thickBot="1" x14ac:dyDescent="0.3">
      <c r="A26" s="58">
        <v>20</v>
      </c>
      <c r="B26" s="78" t="s">
        <v>87</v>
      </c>
      <c r="C26" s="67" t="s">
        <v>26</v>
      </c>
      <c r="D26" s="68" t="s">
        <v>54</v>
      </c>
      <c r="E26" s="109">
        <v>4.2679999999999998</v>
      </c>
      <c r="F26" s="109">
        <v>4.6029999999999998</v>
      </c>
      <c r="G26" s="109">
        <v>4.4029999999999996</v>
      </c>
      <c r="H26" s="69">
        <v>4.306</v>
      </c>
      <c r="I26" s="69">
        <v>3.3719999999999999</v>
      </c>
      <c r="J26" s="69">
        <v>3.8769999999999998</v>
      </c>
      <c r="K26" s="69">
        <v>4.2869999999999999</v>
      </c>
      <c r="L26" s="109">
        <v>4.8120000000000003</v>
      </c>
      <c r="M26" s="109">
        <v>5.0780000000000003</v>
      </c>
    </row>
    <row r="27" spans="1:13" ht="36" customHeight="1" thickBot="1" x14ac:dyDescent="0.3">
      <c r="A27" s="58">
        <v>21</v>
      </c>
      <c r="B27" s="78" t="s">
        <v>108</v>
      </c>
      <c r="C27" s="67" t="s">
        <v>27</v>
      </c>
      <c r="D27" s="68" t="s">
        <v>54</v>
      </c>
      <c r="E27" s="109">
        <v>2.5299999999999998</v>
      </c>
      <c r="F27" s="109">
        <v>2.2250000000000001</v>
      </c>
      <c r="G27" s="109">
        <v>2.9430000000000001</v>
      </c>
      <c r="H27" s="69">
        <v>2.2450000000000001</v>
      </c>
      <c r="I27" s="69">
        <v>2.3409999999999997</v>
      </c>
      <c r="J27" s="69">
        <v>3.1139999999999999</v>
      </c>
      <c r="K27" s="69">
        <v>2.4580000000000002</v>
      </c>
      <c r="L27" s="109">
        <v>2.5129999999999999</v>
      </c>
      <c r="M27" s="109">
        <v>2.234</v>
      </c>
    </row>
    <row r="28" spans="1:13" ht="57" customHeight="1" thickBot="1" x14ac:dyDescent="0.3">
      <c r="A28" s="58">
        <v>22</v>
      </c>
      <c r="B28" s="78" t="s">
        <v>109</v>
      </c>
      <c r="C28" s="67" t="s">
        <v>28</v>
      </c>
      <c r="D28" s="68" t="s">
        <v>54</v>
      </c>
      <c r="E28" s="109">
        <v>22.98</v>
      </c>
      <c r="F28" s="109">
        <v>29.2</v>
      </c>
      <c r="G28" s="109">
        <v>25.530999999999999</v>
      </c>
      <c r="H28" s="69">
        <v>24.846</v>
      </c>
      <c r="I28" s="69">
        <v>27.658999999999999</v>
      </c>
      <c r="J28" s="69">
        <v>22.501000000000001</v>
      </c>
      <c r="K28" s="69">
        <v>4.1500000000000004</v>
      </c>
      <c r="L28" s="109">
        <v>2.2370000000000001</v>
      </c>
      <c r="M28" s="109">
        <v>2.1800000000000002</v>
      </c>
    </row>
    <row r="29" spans="1:13" ht="38.25" customHeight="1" thickBot="1" x14ac:dyDescent="0.3">
      <c r="A29" s="58">
        <v>23</v>
      </c>
      <c r="B29" s="78" t="s">
        <v>110</v>
      </c>
      <c r="C29" s="67" t="s">
        <v>29</v>
      </c>
      <c r="D29" s="68" t="s">
        <v>54</v>
      </c>
      <c r="E29" s="109">
        <v>6.0000000000000001E-3</v>
      </c>
      <c r="F29" s="109">
        <v>6.0000000000000001E-3</v>
      </c>
      <c r="G29" s="109">
        <v>6.0000000000000001E-3</v>
      </c>
      <c r="H29" s="69">
        <v>5.2999999999999999E-2</v>
      </c>
      <c r="I29" s="69">
        <v>2.8000000000000001E-2</v>
      </c>
      <c r="J29" s="69">
        <v>4.1000000000000002E-2</v>
      </c>
      <c r="K29" s="69">
        <v>5.0999999999999997E-2</v>
      </c>
      <c r="L29" s="109">
        <v>4.8000000000000001E-2</v>
      </c>
      <c r="M29" s="109">
        <v>6.3E-2</v>
      </c>
    </row>
    <row r="30" spans="1:13" ht="16.5" thickBot="1" x14ac:dyDescent="0.3">
      <c r="A30" s="58">
        <v>24</v>
      </c>
      <c r="B30" s="78" t="s">
        <v>111</v>
      </c>
      <c r="C30" s="67" t="s">
        <v>30</v>
      </c>
      <c r="D30" s="68" t="s">
        <v>54</v>
      </c>
      <c r="E30" s="109" t="s">
        <v>57</v>
      </c>
      <c r="F30" s="109">
        <v>1E-3</v>
      </c>
      <c r="G30" s="109" t="s">
        <v>57</v>
      </c>
      <c r="H30" s="109" t="s">
        <v>57</v>
      </c>
      <c r="I30" s="109" t="s">
        <v>57</v>
      </c>
      <c r="J30" s="109" t="s">
        <v>57</v>
      </c>
      <c r="K30" s="69">
        <v>2.1000000000000001E-2</v>
      </c>
      <c r="L30" s="109">
        <v>8.0000000000000002E-3</v>
      </c>
      <c r="M30" s="109">
        <v>6.7000000000000004E-2</v>
      </c>
    </row>
    <row r="31" spans="1:13" ht="16.5" thickBot="1" x14ac:dyDescent="0.3">
      <c r="A31" s="58">
        <v>25</v>
      </c>
      <c r="B31" s="78" t="s">
        <v>112</v>
      </c>
      <c r="C31" s="67" t="s">
        <v>31</v>
      </c>
      <c r="D31" s="68" t="s">
        <v>54</v>
      </c>
      <c r="E31" s="109" t="s">
        <v>57</v>
      </c>
      <c r="F31" s="109" t="s">
        <v>57</v>
      </c>
      <c r="G31" s="109" t="s">
        <v>57</v>
      </c>
      <c r="H31" s="109" t="s">
        <v>57</v>
      </c>
      <c r="I31" s="109" t="s">
        <v>57</v>
      </c>
      <c r="J31" s="109" t="s">
        <v>57</v>
      </c>
      <c r="K31" s="109" t="s">
        <v>57</v>
      </c>
      <c r="L31" s="109" t="s">
        <v>57</v>
      </c>
      <c r="M31" s="109" t="s">
        <v>57</v>
      </c>
    </row>
    <row r="32" spans="1:13" ht="16.5" thickBot="1" x14ac:dyDescent="0.3">
      <c r="A32" s="58">
        <v>26</v>
      </c>
      <c r="B32" s="78" t="s">
        <v>113</v>
      </c>
      <c r="C32" s="67" t="s">
        <v>32</v>
      </c>
      <c r="D32" s="68" t="s">
        <v>54</v>
      </c>
      <c r="E32" s="109">
        <v>0.36899999999999999</v>
      </c>
      <c r="F32" s="109">
        <v>0.53800000000000003</v>
      </c>
      <c r="G32" s="109">
        <v>0.35499999999999998</v>
      </c>
      <c r="H32" s="69">
        <v>0.25900000000000001</v>
      </c>
      <c r="I32" s="69">
        <v>0.192</v>
      </c>
      <c r="J32" s="69">
        <v>0.153</v>
      </c>
      <c r="K32" s="69">
        <v>0.68500000000000005</v>
      </c>
      <c r="L32" s="109">
        <v>0.505</v>
      </c>
      <c r="M32" s="109">
        <v>7.6999999999999999E-2</v>
      </c>
    </row>
    <row r="33" spans="1:13" ht="31.5" customHeight="1" thickBot="1" x14ac:dyDescent="0.3">
      <c r="A33" s="58">
        <v>27</v>
      </c>
      <c r="B33" s="78" t="s">
        <v>114</v>
      </c>
      <c r="C33" s="67" t="s">
        <v>33</v>
      </c>
      <c r="D33" s="68" t="s">
        <v>54</v>
      </c>
      <c r="E33" s="109">
        <v>0.17499999999999999</v>
      </c>
      <c r="F33" s="109">
        <v>0.216</v>
      </c>
      <c r="G33" s="109">
        <v>0.19700000000000001</v>
      </c>
      <c r="H33" s="69">
        <v>0.11700000000000001</v>
      </c>
      <c r="I33" s="69">
        <v>5.7999999999999996E-2</v>
      </c>
      <c r="J33" s="69">
        <v>0.13200000000000001</v>
      </c>
      <c r="K33" s="69">
        <v>8.8999999999999996E-2</v>
      </c>
      <c r="L33" s="109">
        <v>8.3000000000000004E-2</v>
      </c>
      <c r="M33" s="109">
        <v>0.2</v>
      </c>
    </row>
    <row r="34" spans="1:13" ht="49.5" customHeight="1" thickBot="1" x14ac:dyDescent="0.3">
      <c r="A34" s="58">
        <v>28</v>
      </c>
      <c r="B34" s="78" t="s">
        <v>115</v>
      </c>
      <c r="C34" s="67" t="s">
        <v>34</v>
      </c>
      <c r="D34" s="68" t="s">
        <v>54</v>
      </c>
      <c r="E34" s="109">
        <v>0.52300000000000002</v>
      </c>
      <c r="F34" s="109">
        <v>0.13500000000000001</v>
      </c>
      <c r="G34" s="109">
        <v>0.50800000000000001</v>
      </c>
      <c r="H34" s="69">
        <v>0.249</v>
      </c>
      <c r="I34" s="69">
        <v>0.14299999999999996</v>
      </c>
      <c r="J34" s="69">
        <v>8.8999999999999996E-2</v>
      </c>
      <c r="K34" s="69">
        <v>0.27900000000000003</v>
      </c>
      <c r="L34" s="109">
        <v>0.28599999999999998</v>
      </c>
      <c r="M34" s="109">
        <v>0.64400000000000002</v>
      </c>
    </row>
    <row r="35" spans="1:13" ht="16.5" thickBot="1" x14ac:dyDescent="0.3">
      <c r="A35" s="58">
        <v>29</v>
      </c>
      <c r="B35" s="78" t="s">
        <v>93</v>
      </c>
      <c r="C35" s="67" t="s">
        <v>35</v>
      </c>
      <c r="D35" s="68" t="s">
        <v>54</v>
      </c>
      <c r="E35" s="109">
        <v>0.38900000000000001</v>
      </c>
      <c r="F35" s="109">
        <v>0.40500000000000003</v>
      </c>
      <c r="G35" s="109">
        <v>0.379</v>
      </c>
      <c r="H35" s="69">
        <v>0.26300000000000001</v>
      </c>
      <c r="I35" s="69">
        <v>0.51400000000000001</v>
      </c>
      <c r="J35" s="69">
        <v>0.55000000000000004</v>
      </c>
      <c r="K35" s="69">
        <v>0.59450000000000003</v>
      </c>
      <c r="L35" s="109">
        <v>0.38700000000000001</v>
      </c>
      <c r="M35" s="109">
        <v>0.34599999999999997</v>
      </c>
    </row>
    <row r="36" spans="1:13" ht="16.5" thickBot="1" x14ac:dyDescent="0.3">
      <c r="A36" s="58">
        <v>30</v>
      </c>
      <c r="B36" s="78" t="s">
        <v>94</v>
      </c>
      <c r="C36" s="67" t="s">
        <v>50</v>
      </c>
      <c r="D36" s="68" t="s">
        <v>54</v>
      </c>
      <c r="E36" s="109" t="s">
        <v>57</v>
      </c>
      <c r="F36" s="109" t="s">
        <v>57</v>
      </c>
      <c r="G36" s="109" t="s">
        <v>57</v>
      </c>
      <c r="H36" s="69">
        <v>1E-3</v>
      </c>
      <c r="I36" s="109" t="s">
        <v>57</v>
      </c>
      <c r="J36" s="69">
        <v>7.2999999999999995E-2</v>
      </c>
      <c r="K36" s="69">
        <v>0.09</v>
      </c>
      <c r="L36" s="109">
        <v>7.2999999999999995E-2</v>
      </c>
      <c r="M36" s="109">
        <v>7.6999999999999999E-2</v>
      </c>
    </row>
    <row r="37" spans="1:13" ht="35.25" customHeight="1" thickBot="1" x14ac:dyDescent="0.3">
      <c r="A37" s="58">
        <v>31</v>
      </c>
      <c r="B37" s="78" t="s">
        <v>95</v>
      </c>
      <c r="C37" s="67" t="s">
        <v>51</v>
      </c>
      <c r="D37" s="68" t="s">
        <v>54</v>
      </c>
      <c r="E37" s="109">
        <v>0.248</v>
      </c>
      <c r="F37" s="109">
        <v>0.28599999999999998</v>
      </c>
      <c r="G37" s="109">
        <v>0.13800000000000001</v>
      </c>
      <c r="H37" s="69">
        <v>0.109</v>
      </c>
      <c r="I37" s="69">
        <v>0.10300000000000001</v>
      </c>
      <c r="J37" s="69">
        <v>8.7999999999999995E-2</v>
      </c>
      <c r="K37" s="69">
        <v>0.46600000000000003</v>
      </c>
      <c r="L37" s="109">
        <v>0.63300000000000001</v>
      </c>
      <c r="M37" s="109">
        <v>0.28399999999999997</v>
      </c>
    </row>
    <row r="38" spans="1:13" ht="31.5" customHeight="1" thickBot="1" x14ac:dyDescent="0.3">
      <c r="A38" s="58">
        <v>32</v>
      </c>
      <c r="B38" s="78" t="s">
        <v>116</v>
      </c>
      <c r="C38" s="67" t="s">
        <v>52</v>
      </c>
      <c r="D38" s="68" t="s">
        <v>54</v>
      </c>
      <c r="E38" s="109">
        <v>0.11600000000000001</v>
      </c>
      <c r="F38" s="109">
        <v>7.8E-2</v>
      </c>
      <c r="G38" s="109">
        <v>8.5999999999999993E-2</v>
      </c>
      <c r="H38" s="69">
        <v>6.8000000000000005E-2</v>
      </c>
      <c r="I38" s="69">
        <v>6.3000000000000014E-2</v>
      </c>
      <c r="J38" s="69">
        <v>6.4000000000000001E-2</v>
      </c>
      <c r="K38" s="69">
        <v>0.16200000000000001</v>
      </c>
      <c r="L38" s="109">
        <v>0.13900000000000001</v>
      </c>
      <c r="M38" s="109">
        <v>0.27800000000000002</v>
      </c>
    </row>
    <row r="39" spans="1:13" ht="25.5" customHeight="1" thickBot="1" x14ac:dyDescent="0.3">
      <c r="A39" s="58">
        <v>33</v>
      </c>
      <c r="B39" s="78" t="s">
        <v>117</v>
      </c>
      <c r="C39" s="67" t="s">
        <v>53</v>
      </c>
      <c r="D39" s="68" t="s">
        <v>54</v>
      </c>
      <c r="E39" s="109" t="s">
        <v>57</v>
      </c>
      <c r="F39" s="109" t="s">
        <v>57</v>
      </c>
      <c r="G39" s="109" t="s">
        <v>57</v>
      </c>
      <c r="H39" s="109" t="s">
        <v>57</v>
      </c>
      <c r="I39" s="109" t="s">
        <v>57</v>
      </c>
      <c r="J39" s="109" t="s">
        <v>57</v>
      </c>
      <c r="K39" s="69">
        <v>2.9000000000000001E-2</v>
      </c>
      <c r="L39" s="109">
        <v>1.7000000000000001E-2</v>
      </c>
      <c r="M39" s="109">
        <v>3.1E-2</v>
      </c>
    </row>
    <row r="40" spans="1:13" x14ac:dyDescent="0.25">
      <c r="E40" s="54"/>
      <c r="F40" s="54"/>
      <c r="G40" s="54"/>
      <c r="H40" s="54"/>
      <c r="I40" s="54"/>
      <c r="J40" s="96"/>
      <c r="K40" s="54"/>
      <c r="L40" s="54"/>
      <c r="M40" s="54"/>
    </row>
    <row r="41" spans="1:13" x14ac:dyDescent="0.25">
      <c r="B41" s="85" t="s">
        <v>127</v>
      </c>
    </row>
    <row r="42" spans="1:13" x14ac:dyDescent="0.25">
      <c r="B42" t="s">
        <v>163</v>
      </c>
    </row>
  </sheetData>
  <mergeCells count="5">
    <mergeCell ref="A6:M6"/>
    <mergeCell ref="B10:M10"/>
    <mergeCell ref="B1:M1"/>
    <mergeCell ref="B2:M2"/>
    <mergeCell ref="G3:M3"/>
  </mergeCells>
  <pageMargins left="0.25" right="0.25" top="0.75" bottom="0.75" header="0.3" footer="0.3"/>
  <pageSetup paperSize="9" scale="50" orientation="portrait" r:id="rId1"/>
  <rowBreaks count="1" manualBreakCount="1">
    <brk id="4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5" zoomScaleNormal="100" zoomScaleSheetLayoutView="110" workbookViewId="0">
      <selection activeCell="L22" sqref="L22"/>
    </sheetView>
  </sheetViews>
  <sheetFormatPr defaultRowHeight="15" x14ac:dyDescent="0.25"/>
  <sheetData>
    <row r="1" spans="1:8" ht="15.75" x14ac:dyDescent="0.25">
      <c r="A1" s="146" t="s">
        <v>118</v>
      </c>
      <c r="B1" s="146"/>
      <c r="C1" s="146"/>
      <c r="D1" s="146"/>
      <c r="E1" s="146"/>
      <c r="F1" s="146"/>
      <c r="G1" s="146"/>
      <c r="H1" s="146"/>
    </row>
    <row r="2" spans="1:8" ht="15.75" x14ac:dyDescent="0.25">
      <c r="A2" s="147" t="s">
        <v>160</v>
      </c>
      <c r="B2" s="147"/>
      <c r="C2" s="147"/>
      <c r="D2" s="147"/>
      <c r="E2" s="147"/>
      <c r="F2" s="147"/>
      <c r="G2" s="147"/>
      <c r="H2" s="147"/>
    </row>
    <row r="3" spans="1:8" x14ac:dyDescent="0.25">
      <c r="A3" s="148" t="s">
        <v>181</v>
      </c>
      <c r="B3" s="148"/>
      <c r="C3" s="148"/>
      <c r="D3" s="148"/>
      <c r="E3" s="148"/>
      <c r="F3" s="148"/>
      <c r="G3" s="148"/>
      <c r="H3" s="148"/>
    </row>
    <row r="4" spans="1:8" ht="15.75" x14ac:dyDescent="0.25">
      <c r="A4" s="144" t="s">
        <v>150</v>
      </c>
      <c r="B4" s="144"/>
      <c r="C4" s="144"/>
      <c r="D4" s="144"/>
      <c r="E4" s="144"/>
      <c r="F4" s="144"/>
      <c r="G4" s="144"/>
      <c r="H4" s="144"/>
    </row>
    <row r="5" spans="1:8" ht="36" customHeight="1" x14ac:dyDescent="0.25">
      <c r="A5" s="142" t="s">
        <v>178</v>
      </c>
      <c r="B5" s="142"/>
      <c r="C5" s="142"/>
      <c r="D5" s="142"/>
      <c r="E5" s="142"/>
      <c r="F5" s="142"/>
      <c r="G5" s="142"/>
      <c r="H5" s="142"/>
    </row>
    <row r="6" spans="1:8" ht="115.5" customHeight="1" x14ac:dyDescent="0.25">
      <c r="A6" s="142" t="s">
        <v>148</v>
      </c>
      <c r="B6" s="142"/>
      <c r="C6" s="142"/>
      <c r="D6" s="142"/>
      <c r="E6" s="142"/>
      <c r="F6" s="142"/>
      <c r="G6" s="142"/>
      <c r="H6" s="142"/>
    </row>
    <row r="7" spans="1:8" ht="31.5" customHeight="1" x14ac:dyDescent="0.25">
      <c r="A7" s="142" t="s">
        <v>149</v>
      </c>
      <c r="B7" s="142"/>
      <c r="C7" s="142"/>
      <c r="D7" s="142"/>
      <c r="E7" s="142"/>
      <c r="F7" s="142"/>
      <c r="G7" s="142"/>
      <c r="H7" s="142"/>
    </row>
    <row r="8" spans="1:8" ht="30" customHeight="1" x14ac:dyDescent="0.25">
      <c r="A8" s="142" t="s">
        <v>179</v>
      </c>
      <c r="B8" s="142"/>
      <c r="C8" s="142"/>
      <c r="D8" s="142"/>
      <c r="E8" s="142"/>
      <c r="F8" s="142"/>
      <c r="G8" s="142"/>
      <c r="H8" s="142"/>
    </row>
    <row r="10" spans="1:8" ht="15.75" x14ac:dyDescent="0.25">
      <c r="A10" s="150" t="s">
        <v>119</v>
      </c>
      <c r="B10" s="150"/>
      <c r="C10" s="150"/>
      <c r="D10" s="150"/>
      <c r="E10" s="150"/>
      <c r="F10" s="150"/>
      <c r="G10" s="150"/>
      <c r="H10" s="150"/>
    </row>
    <row r="11" spans="1:8" ht="45.75" customHeight="1" x14ac:dyDescent="0.25">
      <c r="A11" s="145" t="s">
        <v>154</v>
      </c>
      <c r="B11" s="142"/>
      <c r="C11" s="142"/>
      <c r="D11" s="142"/>
      <c r="E11" s="142"/>
      <c r="F11" s="142"/>
      <c r="G11" s="142"/>
      <c r="H11" s="142"/>
    </row>
    <row r="12" spans="1:8" ht="52.5" customHeight="1" x14ac:dyDescent="0.25">
      <c r="A12" s="145" t="s">
        <v>172</v>
      </c>
      <c r="B12" s="142"/>
      <c r="C12" s="142"/>
      <c r="D12" s="142"/>
      <c r="E12" s="142"/>
      <c r="F12" s="142"/>
      <c r="G12" s="142"/>
      <c r="H12" s="142"/>
    </row>
    <row r="13" spans="1:8" ht="203.25" customHeight="1" x14ac:dyDescent="0.25">
      <c r="A13" s="151" t="s">
        <v>180</v>
      </c>
      <c r="B13" s="151"/>
      <c r="C13" s="151"/>
      <c r="D13" s="151"/>
      <c r="E13" s="151"/>
      <c r="F13" s="151"/>
      <c r="G13" s="151"/>
      <c r="H13" s="151"/>
    </row>
    <row r="14" spans="1:8" ht="102" customHeight="1" x14ac:dyDescent="0.25">
      <c r="A14" s="145" t="s">
        <v>177</v>
      </c>
      <c r="B14" s="142"/>
      <c r="C14" s="142"/>
      <c r="D14" s="142"/>
      <c r="E14" s="142"/>
      <c r="F14" s="142"/>
      <c r="G14" s="142"/>
      <c r="H14" s="142"/>
    </row>
    <row r="15" spans="1:8" ht="152.25" customHeight="1" x14ac:dyDescent="0.25">
      <c r="A15" s="149" t="s">
        <v>188</v>
      </c>
      <c r="B15" s="149"/>
      <c r="C15" s="149"/>
      <c r="D15" s="149"/>
      <c r="E15" s="149"/>
      <c r="F15" s="149"/>
      <c r="G15" s="149"/>
      <c r="H15" s="149"/>
    </row>
    <row r="16" spans="1:8" ht="48" customHeight="1" x14ac:dyDescent="0.25">
      <c r="A16" s="142" t="s">
        <v>151</v>
      </c>
      <c r="B16" s="142"/>
      <c r="C16" s="142"/>
      <c r="D16" s="142"/>
      <c r="E16" s="142"/>
      <c r="F16" s="142"/>
      <c r="G16" s="142"/>
      <c r="H16" s="142"/>
    </row>
    <row r="17" spans="1:8" ht="45" customHeight="1" x14ac:dyDescent="0.25">
      <c r="A17" s="143" t="s">
        <v>173</v>
      </c>
      <c r="B17" s="143"/>
      <c r="C17" s="143"/>
      <c r="D17" s="143"/>
      <c r="E17" s="143"/>
      <c r="F17" s="143"/>
      <c r="G17" s="143"/>
      <c r="H17" s="143"/>
    </row>
    <row r="18" spans="1:8" ht="46.5" customHeight="1" x14ac:dyDescent="0.25">
      <c r="A18" s="143" t="s">
        <v>174</v>
      </c>
      <c r="B18" s="143"/>
      <c r="C18" s="143"/>
      <c r="D18" s="143"/>
      <c r="E18" s="143"/>
      <c r="F18" s="143"/>
      <c r="G18" s="143"/>
      <c r="H18" s="143"/>
    </row>
    <row r="20" spans="1:8" ht="15.75" x14ac:dyDescent="0.25">
      <c r="A20" s="144" t="s">
        <v>120</v>
      </c>
      <c r="B20" s="144"/>
      <c r="C20" s="144"/>
      <c r="D20" s="144"/>
      <c r="E20" s="144"/>
      <c r="F20" s="144"/>
      <c r="G20" s="144"/>
      <c r="H20" s="144"/>
    </row>
    <row r="21" spans="1:8" ht="34.5" customHeight="1" x14ac:dyDescent="0.25">
      <c r="A21" s="145" t="s">
        <v>152</v>
      </c>
      <c r="B21" s="145"/>
      <c r="C21" s="145"/>
      <c r="D21" s="145"/>
      <c r="E21" s="145"/>
      <c r="F21" s="145"/>
      <c r="G21" s="145"/>
      <c r="H21" s="145"/>
    </row>
    <row r="22" spans="1:8" ht="112.5" customHeight="1" x14ac:dyDescent="0.25">
      <c r="A22" s="142" t="s">
        <v>189</v>
      </c>
      <c r="B22" s="142"/>
      <c r="C22" s="142"/>
      <c r="D22" s="142"/>
      <c r="E22" s="142"/>
      <c r="F22" s="142"/>
      <c r="G22" s="142"/>
      <c r="H22" s="142"/>
    </row>
    <row r="23" spans="1:8" ht="30" customHeight="1" x14ac:dyDescent="0.25">
      <c r="A23" s="145" t="s">
        <v>153</v>
      </c>
      <c r="B23" s="145"/>
      <c r="C23" s="145"/>
      <c r="D23" s="145"/>
      <c r="E23" s="145"/>
      <c r="F23" s="145"/>
      <c r="G23" s="145"/>
      <c r="H23" s="145"/>
    </row>
    <row r="24" spans="1:8" ht="45" customHeight="1" x14ac:dyDescent="0.25">
      <c r="A24" s="142" t="s">
        <v>164</v>
      </c>
      <c r="B24" s="142"/>
      <c r="C24" s="142"/>
      <c r="D24" s="142"/>
      <c r="E24" s="142"/>
      <c r="F24" s="142"/>
      <c r="G24" s="142"/>
      <c r="H24" s="142"/>
    </row>
    <row r="25" spans="1:8" ht="12" customHeight="1" x14ac:dyDescent="0.25">
      <c r="A25" s="84"/>
      <c r="B25" s="84"/>
      <c r="C25" s="84"/>
      <c r="D25" s="84"/>
      <c r="E25" s="84"/>
      <c r="F25" s="84"/>
      <c r="G25" s="84"/>
      <c r="H25" s="84"/>
    </row>
    <row r="26" spans="1:8" ht="15.75" x14ac:dyDescent="0.25">
      <c r="A26" s="144" t="s">
        <v>121</v>
      </c>
      <c r="B26" s="144"/>
      <c r="C26" s="144"/>
      <c r="D26" s="144"/>
      <c r="E26" s="144"/>
      <c r="F26" s="144"/>
      <c r="G26" s="144"/>
      <c r="H26" s="144"/>
    </row>
    <row r="27" spans="1:8" ht="36.75" customHeight="1" x14ac:dyDescent="0.25">
      <c r="A27" s="142" t="s">
        <v>156</v>
      </c>
      <c r="B27" s="142"/>
      <c r="C27" s="142"/>
      <c r="D27" s="142"/>
      <c r="E27" s="142"/>
      <c r="F27" s="142"/>
      <c r="G27" s="142"/>
      <c r="H27" s="142"/>
    </row>
  </sheetData>
  <mergeCells count="24">
    <mergeCell ref="A14:H14"/>
    <mergeCell ref="A6:H6"/>
    <mergeCell ref="A8:H8"/>
    <mergeCell ref="A7:H7"/>
    <mergeCell ref="A15:H15"/>
    <mergeCell ref="A10:H10"/>
    <mergeCell ref="A11:H11"/>
    <mergeCell ref="A12:H12"/>
    <mergeCell ref="A13:H13"/>
    <mergeCell ref="A1:H1"/>
    <mergeCell ref="A2:H2"/>
    <mergeCell ref="A3:H3"/>
    <mergeCell ref="A4:H4"/>
    <mergeCell ref="A5:H5"/>
    <mergeCell ref="A27:H27"/>
    <mergeCell ref="A21:H21"/>
    <mergeCell ref="A22:H22"/>
    <mergeCell ref="A23:H23"/>
    <mergeCell ref="A24:H24"/>
    <mergeCell ref="A16:H16"/>
    <mergeCell ref="A17:H17"/>
    <mergeCell ref="A18:H18"/>
    <mergeCell ref="A26:H26"/>
    <mergeCell ref="A20:H20"/>
  </mergeCells>
  <pageMargins left="0.7" right="0.7" top="0.75" bottom="0.75" header="0.3" footer="0.3"/>
  <pageSetup paperSize="9" scale="97" orientation="portrait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A-1а - усяго</vt:lpstr>
      <vt:lpstr>A-1b - па ВЭД 2010-2015</vt:lpstr>
      <vt:lpstr>A-1c - па ВЭД 2016-2023</vt:lpstr>
      <vt:lpstr>Метаданыя</vt:lpstr>
      <vt:lpstr>'A-1b - па ВЭД 2010-2015'!Область_печати</vt:lpstr>
      <vt:lpstr>'A-1c - па ВЭД 2016-2023'!Область_печати</vt:lpstr>
      <vt:lpstr>'A-1а - усяго'!Область_печати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</dc:creator>
  <cp:lastModifiedBy>Леднева Юлия Сергеевна</cp:lastModifiedBy>
  <cp:lastPrinted>2025-07-21T08:21:09Z</cp:lastPrinted>
  <dcterms:created xsi:type="dcterms:W3CDTF">2012-12-01T12:34:43Z</dcterms:created>
  <dcterms:modified xsi:type="dcterms:W3CDTF">2025-07-21T08:29:55Z</dcterms:modified>
</cp:coreProperties>
</file>